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c2group-my.sharepoint.com/personal/andrea_cervi_c2group_it/Documents/Desktop/"/>
    </mc:Choice>
  </mc:AlternateContent>
  <xr:revisionPtr revIDLastSave="198" documentId="13_ncr:1_{BF9A96C4-2DA7-4C92-AD88-E416DF175552}" xr6:coauthVersionLast="47" xr6:coauthVersionMax="47" xr10:uidLastSave="{4A534B36-1418-4037-8326-EC2CBE9EB052}"/>
  <bookViews>
    <workbookView xWindow="-120" yWindow="-120" windowWidth="57840" windowHeight="15720" xr2:uid="{00000000-000D-0000-FFFF-FFFF00000000}"/>
  </bookViews>
  <sheets>
    <sheet name="Matrice CPIA" sheetId="1" r:id="rId1"/>
  </sheets>
  <definedNames>
    <definedName name="_xlnm._FilterDatabase" localSheetId="0" hidden="1">'Matrice CPIA'!$A$5:$H$412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7" i="1" l="1"/>
  <c r="G176" i="1"/>
  <c r="G258" i="1"/>
  <c r="G257" i="1"/>
  <c r="G255" i="1"/>
  <c r="G250" i="1"/>
  <c r="G252" i="1"/>
  <c r="G249" i="1"/>
  <c r="G407" i="1"/>
  <c r="G406" i="1"/>
  <c r="G395" i="1"/>
  <c r="G396" i="1"/>
  <c r="G397" i="1"/>
  <c r="G398" i="1"/>
  <c r="G399" i="1"/>
  <c r="G400" i="1"/>
  <c r="G401" i="1"/>
  <c r="G402" i="1"/>
  <c r="G403" i="1"/>
  <c r="G404" i="1"/>
  <c r="G405" i="1"/>
  <c r="G246" i="1"/>
  <c r="G245" i="1"/>
  <c r="G244" i="1"/>
  <c r="G241" i="1"/>
  <c r="G238" i="1"/>
  <c r="G178" i="1"/>
  <c r="G54" i="1" l="1"/>
  <c r="G53" i="1"/>
  <c r="G69" i="1"/>
  <c r="G49" i="1"/>
  <c r="G59" i="1"/>
  <c r="G55" i="1"/>
  <c r="G70" i="1"/>
  <c r="G56" i="1"/>
  <c r="G57" i="1"/>
  <c r="G131" i="1"/>
  <c r="G132" i="1"/>
  <c r="G50" i="1"/>
  <c r="G71" i="1"/>
  <c r="G51" i="1"/>
  <c r="G58" i="1"/>
  <c r="G192" i="1"/>
  <c r="G68" i="1"/>
  <c r="G119" i="1"/>
  <c r="G193" i="1"/>
  <c r="G195" i="1"/>
  <c r="G194" i="1"/>
  <c r="G196" i="1"/>
  <c r="G197" i="1"/>
  <c r="G198" i="1"/>
  <c r="G203" i="1"/>
  <c r="G242" i="1"/>
  <c r="G204" i="1"/>
  <c r="G243" i="1"/>
  <c r="G202" i="1"/>
  <c r="G129" i="1"/>
  <c r="G130" i="1"/>
  <c r="G133" i="1"/>
  <c r="G136" i="1"/>
  <c r="G138" i="1"/>
  <c r="G139" i="1"/>
  <c r="G145" i="1"/>
  <c r="G134" i="1"/>
  <c r="G135" i="1"/>
  <c r="G137" i="1"/>
  <c r="G52" i="1"/>
  <c r="G173" i="1"/>
  <c r="G150" i="1"/>
  <c r="G160" i="1"/>
  <c r="G161" i="1"/>
  <c r="G40" i="1"/>
  <c r="G41" i="1"/>
  <c r="G65" i="1"/>
  <c r="G140" i="1"/>
  <c r="G144" i="1"/>
  <c r="G162" i="1"/>
  <c r="G223" i="1"/>
  <c r="G66" i="1"/>
  <c r="G174" i="1"/>
  <c r="G175" i="1"/>
  <c r="G121" i="1"/>
  <c r="G127" i="1"/>
  <c r="G128" i="1"/>
  <c r="G122" i="1"/>
  <c r="G114" i="1"/>
  <c r="G88" i="1"/>
  <c r="G118" i="1"/>
  <c r="G79" i="1"/>
  <c r="G9" i="1"/>
  <c r="G17" i="1"/>
  <c r="G10" i="1"/>
  <c r="G11" i="1"/>
  <c r="G19" i="1"/>
  <c r="G12" i="1"/>
  <c r="G20" i="1"/>
  <c r="G13" i="1"/>
  <c r="G14" i="1"/>
  <c r="G15" i="1"/>
  <c r="G16" i="1"/>
  <c r="G21" i="1"/>
  <c r="G22" i="1"/>
  <c r="G18" i="1"/>
  <c r="G29" i="1"/>
  <c r="G23" i="1"/>
  <c r="G31" i="1"/>
  <c r="G24" i="1"/>
  <c r="G25" i="1"/>
  <c r="G26" i="1"/>
  <c r="G27" i="1"/>
  <c r="G28" i="1"/>
  <c r="G30" i="1"/>
  <c r="G32" i="1"/>
  <c r="G48" i="1"/>
  <c r="G62" i="1"/>
  <c r="G36" i="1"/>
  <c r="G63" i="1"/>
  <c r="G37" i="1"/>
  <c r="G64" i="1"/>
  <c r="G186" i="1"/>
  <c r="G187" i="1"/>
  <c r="G188" i="1"/>
  <c r="G189" i="1"/>
  <c r="G191" i="1"/>
  <c r="G190" i="1"/>
  <c r="G67" i="1"/>
  <c r="G42" i="1"/>
  <c r="G239" i="1"/>
  <c r="G43" i="1"/>
  <c r="G44" i="1"/>
  <c r="G45" i="1"/>
  <c r="G215" i="1"/>
  <c r="G46" i="1"/>
  <c r="G47" i="1"/>
  <c r="G217" i="1"/>
  <c r="G225" i="1"/>
  <c r="G216" i="1"/>
  <c r="G205" i="1"/>
  <c r="G199" i="1"/>
  <c r="G207" i="1"/>
  <c r="G208" i="1"/>
  <c r="G219" i="1"/>
  <c r="G210" i="1"/>
  <c r="G226" i="1"/>
  <c r="G220" i="1"/>
  <c r="G6" i="1"/>
  <c r="G7" i="1"/>
  <c r="G8" i="1"/>
  <c r="G87" i="1"/>
  <c r="G86" i="1"/>
  <c r="G76" i="1"/>
  <c r="G123" i="1"/>
  <c r="G124" i="1"/>
  <c r="G120" i="1"/>
  <c r="G125" i="1"/>
  <c r="G126" i="1"/>
  <c r="G77" i="1"/>
  <c r="G85" i="1"/>
  <c r="G89" i="1"/>
  <c r="G115" i="1"/>
  <c r="G90" i="1"/>
  <c r="G117" i="1"/>
  <c r="G116" i="1"/>
  <c r="G78" i="1"/>
  <c r="G167" i="1"/>
  <c r="G146" i="1"/>
  <c r="G147" i="1"/>
  <c r="G148" i="1"/>
  <c r="G141" i="1"/>
  <c r="G163" i="1"/>
  <c r="G149" i="1"/>
  <c r="G168" i="1"/>
  <c r="G142" i="1"/>
  <c r="G143" i="1"/>
  <c r="G99" i="1"/>
  <c r="G102" i="1"/>
  <c r="G110" i="1"/>
  <c r="G111" i="1"/>
  <c r="G80" i="1"/>
  <c r="G112" i="1"/>
  <c r="G92" i="1"/>
  <c r="G93" i="1"/>
  <c r="G94" i="1"/>
  <c r="G82" i="1"/>
  <c r="G100" i="1"/>
  <c r="G103" i="1"/>
  <c r="G81" i="1"/>
  <c r="G104" i="1"/>
  <c r="G95" i="1"/>
  <c r="G96" i="1"/>
  <c r="G91" i="1"/>
  <c r="G97" i="1"/>
  <c r="G98" i="1"/>
  <c r="G101" i="1"/>
  <c r="G105" i="1"/>
  <c r="G106" i="1"/>
  <c r="G108" i="1"/>
  <c r="G107" i="1"/>
  <c r="G109" i="1"/>
  <c r="G84" i="1"/>
  <c r="G72" i="1"/>
  <c r="G73" i="1"/>
  <c r="G75" i="1"/>
  <c r="G83" i="1"/>
  <c r="G74" i="1"/>
  <c r="G154" i="1"/>
  <c r="G155" i="1"/>
  <c r="G156" i="1"/>
  <c r="G151" i="1"/>
  <c r="G181" i="1"/>
  <c r="G182" i="1"/>
  <c r="G183" i="1"/>
  <c r="G179" i="1"/>
  <c r="G180" i="1"/>
  <c r="G184" i="1"/>
  <c r="G185" i="1"/>
  <c r="G152" i="1"/>
  <c r="G153" i="1"/>
  <c r="G157" i="1"/>
  <c r="G158" i="1"/>
  <c r="G159" i="1"/>
  <c r="G164" i="1"/>
  <c r="G165" i="1"/>
  <c r="G166" i="1"/>
  <c r="G169" i="1"/>
  <c r="G170" i="1"/>
  <c r="G171" i="1"/>
  <c r="G172" i="1"/>
  <c r="G200" i="1"/>
  <c r="G206" i="1"/>
  <c r="G211" i="1"/>
  <c r="G212" i="1"/>
  <c r="G213" i="1"/>
  <c r="G214" i="1"/>
  <c r="G209" i="1"/>
  <c r="G201" i="1"/>
  <c r="G113" i="1"/>
  <c r="G224" i="1"/>
  <c r="G222" i="1"/>
  <c r="G227" i="1"/>
  <c r="G228" i="1"/>
  <c r="G229" i="1"/>
  <c r="G230" i="1"/>
  <c r="G231" i="1"/>
  <c r="G232" i="1"/>
  <c r="G233" i="1"/>
  <c r="G234" i="1"/>
  <c r="G235" i="1"/>
  <c r="G236" i="1"/>
  <c r="G237" i="1"/>
  <c r="G221" i="1"/>
  <c r="G218" i="1"/>
  <c r="G247" i="1"/>
  <c r="G38" i="1"/>
  <c r="G33" i="1"/>
  <c r="G39" i="1"/>
  <c r="G34" i="1"/>
  <c r="G240" i="1"/>
  <c r="G35" i="1"/>
  <c r="G61" i="1"/>
  <c r="G248" i="1"/>
  <c r="G254" i="1"/>
  <c r="G251" i="1"/>
  <c r="G253" i="1"/>
  <c r="G256" i="1"/>
  <c r="G260" i="1"/>
  <c r="G259" i="1"/>
  <c r="G263" i="1"/>
  <c r="G262" i="1"/>
  <c r="G261" i="1"/>
  <c r="G264" i="1"/>
  <c r="G265" i="1"/>
  <c r="G266" i="1"/>
  <c r="G267" i="1"/>
  <c r="G268" i="1"/>
  <c r="G269" i="1"/>
  <c r="G270" i="1"/>
  <c r="G271" i="1"/>
  <c r="G275" i="1"/>
  <c r="G272" i="1"/>
  <c r="G273" i="1"/>
  <c r="G274" i="1"/>
  <c r="G276" i="1"/>
  <c r="G277" i="1"/>
  <c r="G278" i="1"/>
  <c r="G279" i="1"/>
  <c r="G280" i="1"/>
  <c r="G281" i="1"/>
  <c r="G282" i="1"/>
  <c r="G284" i="1"/>
  <c r="G283" i="1"/>
  <c r="G285" i="1"/>
  <c r="G286" i="1"/>
  <c r="G287" i="1"/>
  <c r="G288" i="1"/>
  <c r="G300" i="1"/>
  <c r="G293" i="1"/>
  <c r="G294" i="1"/>
  <c r="G289" i="1"/>
  <c r="G290" i="1"/>
  <c r="G291" i="1"/>
  <c r="G295" i="1"/>
  <c r="G301" i="1"/>
  <c r="G296" i="1"/>
  <c r="G292" i="1"/>
  <c r="G297" i="1"/>
  <c r="G298" i="1"/>
  <c r="G299" i="1"/>
  <c r="G302" i="1"/>
  <c r="G303" i="1"/>
  <c r="G304" i="1"/>
  <c r="G305" i="1"/>
  <c r="G306" i="1"/>
  <c r="G307" i="1"/>
  <c r="G308" i="1"/>
  <c r="G309" i="1"/>
  <c r="G310" i="1"/>
  <c r="G311" i="1"/>
  <c r="G312" i="1"/>
  <c r="G313" i="1"/>
  <c r="G314" i="1"/>
  <c r="G315" i="1"/>
  <c r="G316" i="1"/>
  <c r="G317" i="1"/>
  <c r="G318" i="1"/>
  <c r="G319" i="1"/>
  <c r="G320" i="1"/>
  <c r="G321" i="1"/>
  <c r="G322" i="1"/>
  <c r="G324" i="1"/>
  <c r="G323" i="1"/>
  <c r="G325" i="1"/>
  <c r="G327" i="1"/>
  <c r="G328" i="1"/>
  <c r="G326" i="1"/>
  <c r="G329" i="1"/>
  <c r="G330" i="1"/>
  <c r="G331" i="1"/>
  <c r="G340" i="1"/>
  <c r="G341" i="1"/>
  <c r="G335" i="1"/>
  <c r="G338" i="1"/>
  <c r="G332" i="1"/>
  <c r="G333" i="1"/>
  <c r="G336" i="1"/>
  <c r="G334" i="1"/>
  <c r="G337" i="1"/>
  <c r="G339" i="1"/>
  <c r="G342" i="1"/>
  <c r="G343" i="1"/>
  <c r="G344" i="1"/>
  <c r="G345" i="1"/>
  <c r="G346" i="1"/>
  <c r="G347" i="1"/>
  <c r="G348" i="1"/>
  <c r="G349" i="1"/>
  <c r="G350" i="1"/>
  <c r="G351" i="1"/>
  <c r="G352" i="1"/>
  <c r="G353" i="1"/>
  <c r="G361" i="1"/>
  <c r="G362" i="1"/>
  <c r="G363" i="1"/>
  <c r="G355" i="1"/>
  <c r="G354" i="1"/>
  <c r="G356" i="1"/>
  <c r="G357" i="1"/>
  <c r="G358" i="1"/>
  <c r="G359" i="1"/>
  <c r="G360" i="1"/>
  <c r="G366" i="1"/>
  <c r="G365" i="1"/>
  <c r="G364"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60" i="1"/>
  <c r="D2" i="1" l="1"/>
</calcChain>
</file>

<file path=xl/sharedStrings.xml><?xml version="1.0" encoding="utf-8"?>
<sst xmlns="http://schemas.openxmlformats.org/spreadsheetml/2006/main" count="1651" uniqueCount="975">
  <si>
    <t xml:space="preserve">C2 Srl
Via Piero Ferraroni n. 9 26100 Cremona (CR) 
Tel. 0372 451255  Fax 0372 434251 Mail scuole@c2group.it
P.iva 01121130197 - Capitale Sociale € 2.000.000,00 i.v.
</t>
  </si>
  <si>
    <t>Totale Spesa</t>
  </si>
  <si>
    <t>CONTATTACI A</t>
  </si>
  <si>
    <t>SCUOLE@C2GROUP.IT</t>
  </si>
  <si>
    <t>Categoria Prodotto</t>
  </si>
  <si>
    <t>Codice C2</t>
  </si>
  <si>
    <t>Descrizione</t>
  </si>
  <si>
    <t>Marca</t>
  </si>
  <si>
    <t>Quantità</t>
  </si>
  <si>
    <t>Prezzo Unitario Iva Esclusa</t>
  </si>
  <si>
    <t>Totale</t>
  </si>
  <si>
    <t>Note Cliente</t>
  </si>
  <si>
    <t>Arredi - Armadi</t>
  </si>
  <si>
    <t>C2100221V05</t>
  </si>
  <si>
    <t>Arredi - Armadi Metallo</t>
  </si>
  <si>
    <t>C2100226</t>
  </si>
  <si>
    <t>C2100226 - Armadio Metallo - Con 2 ante battenti 5 scomparti</t>
  </si>
  <si>
    <t>C2100228</t>
  </si>
  <si>
    <t>C2100228 - Armadio Metallo - Con 2 ante scorrevoli in vetro 5 scomparti</t>
  </si>
  <si>
    <t>Arredi - Fonoassorbenti</t>
  </si>
  <si>
    <t>C2100253V0105</t>
  </si>
  <si>
    <t>C2100253V0105 - Pannello fonoassorbente - Da scrivania 80x50 Struttura Bianca Pannello Blu</t>
  </si>
  <si>
    <t>C2100253V0103</t>
  </si>
  <si>
    <t>C2100253V0103 - Pannello fonoassorbente - Da scrivania 80x50 Struttura Bianca Pannello Verde</t>
  </si>
  <si>
    <t>C2100252V16005R</t>
  </si>
  <si>
    <t>C2100252V16005R - Pannello fonoassorbente - Con Ruote H180 larg.160 Colore Grigio</t>
  </si>
  <si>
    <t>C2100252V14001</t>
  </si>
  <si>
    <t>C2100252V14001 - Pannello fonoassorbente - Con Ruote H180 larg.140 Colore Blu</t>
  </si>
  <si>
    <t>C2100252V14004</t>
  </si>
  <si>
    <t>C2100252V14004 - Pannello fonoassorbente - Con Ruote H180 larg.140 Colore Rosso</t>
  </si>
  <si>
    <t>Arredi - Lavagne</t>
  </si>
  <si>
    <t>C2100451</t>
  </si>
  <si>
    <t>C2100451 - Lavagna 83" in 16:9 in acciaio pre-verniciato - Dimensioni 120 x 190</t>
  </si>
  <si>
    <t>C2101683</t>
  </si>
  <si>
    <t>C2101683 - Lavagna 89" in formato 16:10 in acciaio porcellanato con dimensioni 132 x 200</t>
  </si>
  <si>
    <t>C2101682</t>
  </si>
  <si>
    <t>C2101682 - Lavagna 100" in formato 16:10 in Acciaio Porcellanato Semilucida - Dimensioni 240 x 150 cm</t>
  </si>
  <si>
    <t>Arredi - Librerie</t>
  </si>
  <si>
    <t>C2100225</t>
  </si>
  <si>
    <t>C2100225 - Contenitore curvo con schiena interna - 6 vani - su ruote - Dimensioni 100 x 145 x 129h cm</t>
  </si>
  <si>
    <t>C2100224</t>
  </si>
  <si>
    <t>C2100224 - Contenitore curvo con schiena esterna - 6 vani - su ruote - Dimensioni 100 x 145 x 129h cm</t>
  </si>
  <si>
    <t>C2100212V0302</t>
  </si>
  <si>
    <t>C2100212V0302 - Libreria - Worklab Struttura Verde Ripiano Acacia</t>
  </si>
  <si>
    <t>C2100220</t>
  </si>
  <si>
    <t>C2100215</t>
  </si>
  <si>
    <t>Arredi - Lockers</t>
  </si>
  <si>
    <t>C2100230V0101</t>
  </si>
  <si>
    <t>C2100230V0101 - Locker Metallo - Su piedini 2 colonne 6 scomparti Struttura Grigia Ante Rosse</t>
  </si>
  <si>
    <t>C2100231V0101</t>
  </si>
  <si>
    <t>C2100231V0101 - Locker Metallo - Su zoccolo 3 colonne 12 scomparti Struttura Grigia Ante Rosse</t>
  </si>
  <si>
    <t>C2100229V0102</t>
  </si>
  <si>
    <t>C2100229V0102 - Locker Metallo - Su piedini 1 colonna 4 scomparti Struttura Grigia Ante Arancio</t>
  </si>
  <si>
    <t>C2100229V0103</t>
  </si>
  <si>
    <t>C2100229V0103 - Locker Metallo - Su piedini 1 colonna 4 scomparti Struttura Grigia Ante Verde</t>
  </si>
  <si>
    <t>C2100229V0104</t>
  </si>
  <si>
    <t>C2100229V0104 - Locker Metallo - Su piedini 1 colonna 4 scomparti Struttura Grigia Ante Blu</t>
  </si>
  <si>
    <t>C2100230V0103</t>
  </si>
  <si>
    <t>C2100230V0103 - Locker Metallo - Su piedini 2 colonne 6 scomparti Struttura Grigia Ante Verde</t>
  </si>
  <si>
    <t>C2100230V0105</t>
  </si>
  <si>
    <t>C2100230V0105 - Locker Metallo - Su piedini 2 colonne 6 scomparti Struttura Grigia Ante Grigio</t>
  </si>
  <si>
    <t>C2100231V0103</t>
  </si>
  <si>
    <t>C2100231V0103 - Locker Metallo - Su zoccolo 3 colonne 12 scomparti Struttura Grigia Ante Verde</t>
  </si>
  <si>
    <t>Arredi - Morbidi</t>
  </si>
  <si>
    <t>C2100245V02</t>
  </si>
  <si>
    <t>C2100245V02 - Pouf - Jazz senza schienale Colore Blu</t>
  </si>
  <si>
    <t>C2100240VM601</t>
  </si>
  <si>
    <t>C2100240VM601 - Pouf - Giro con route diam 40 (H) 45 Colore Azzurro</t>
  </si>
  <si>
    <t>C2100240VM603</t>
  </si>
  <si>
    <t>C2100240VM603 - Pouf - Giro con route diam 40 (H) 45 Colore Blu</t>
  </si>
  <si>
    <t>C2100240VM602</t>
  </si>
  <si>
    <t>C2100240VM602 - Pouff Cilindro - Diametro 40 x 49h - con ruote. Colori disponibili Giallo.</t>
  </si>
  <si>
    <t>C2100247V01</t>
  </si>
  <si>
    <t>Arredi - Pouf</t>
  </si>
  <si>
    <t>C2100240VM604</t>
  </si>
  <si>
    <t>C2100240VM604 - Pouf - Giro con route diam 40 (H) 45 Colore Verde</t>
  </si>
  <si>
    <t>Arredi - Sedie</t>
  </si>
  <si>
    <t>C2100175VM608</t>
  </si>
  <si>
    <t>C2100175VM608 - Kit 4 Sedie Amy - Impilabile in Polipropilene Bianco</t>
  </si>
  <si>
    <t>C2100182V03</t>
  </si>
  <si>
    <t>C2100174VM608</t>
  </si>
  <si>
    <t>C2100174VM608 - 1091B Alam Sedia Amy con braccioli - Colore Bianco</t>
  </si>
  <si>
    <t>C2100237V440204</t>
  </si>
  <si>
    <t>C2100165VM601</t>
  </si>
  <si>
    <t>C2101329</t>
  </si>
  <si>
    <t>C2101329 - Sedia Salice Arancione in altezza M6</t>
  </si>
  <si>
    <t>C2100167VM602</t>
  </si>
  <si>
    <t>C2100164VM601</t>
  </si>
  <si>
    <t>C2100164VM602</t>
  </si>
  <si>
    <t>C2100165VM602</t>
  </si>
  <si>
    <t>C2100666</t>
  </si>
  <si>
    <t>C2100666 - Sedia su ruote - Node con tavoletta - tazza - tripod - con ruote soft - Colore Giallo</t>
  </si>
  <si>
    <t>C2100167VM603</t>
  </si>
  <si>
    <t>C2100167VM603 - Sedia Node con ruote, tavolino, contenitore e braccioli porta zaino - azzurro</t>
  </si>
  <si>
    <t>C2100179VM601</t>
  </si>
  <si>
    <t>C2100175VM604</t>
  </si>
  <si>
    <t>C2100175VM604 - Sedia Amy - Impilabile - In polipropilene Rosso</t>
  </si>
  <si>
    <t>C2100178VM601</t>
  </si>
  <si>
    <t>C2100178VM608</t>
  </si>
  <si>
    <t>C2100178VM608 - S41 in tecnopolimero riciclabile rinforzato in fibra - Colore Lino</t>
  </si>
  <si>
    <t>C2100178VM603</t>
  </si>
  <si>
    <t>C2100178VM603 - S41 in tecnopolimero riciclabile rinforzato in fibra - Colore Rosso</t>
  </si>
  <si>
    <t>C2100177VM606</t>
  </si>
  <si>
    <t>C2100177VM607</t>
  </si>
  <si>
    <t>C2100170VM602</t>
  </si>
  <si>
    <t>C2100170VM602 - SEDUTA GIGLIO GANCIO AZZURRO G.GRIGIO M6</t>
  </si>
  <si>
    <t>C2100178VM607</t>
  </si>
  <si>
    <t>C2100176VM601</t>
  </si>
  <si>
    <t>C2100175VM602</t>
  </si>
  <si>
    <t>C2100175VM602 - Sedia Amy - Impilabile - In polipropilene Antracite</t>
  </si>
  <si>
    <t>C2100178VM604</t>
  </si>
  <si>
    <t>C2100166VMX01</t>
  </si>
  <si>
    <t>C2100166VMX01 - Sedute Node 5 razze Platinum - Senza Porta Zaino e Senza tavoletta colore scocca arancio</t>
  </si>
  <si>
    <t>C2100177VM603</t>
  </si>
  <si>
    <t>C2100176VM607</t>
  </si>
  <si>
    <t>C2100176VM607 - Sedia Ginevra con braccioli - In Tecnopolimero con scocca Tortora</t>
  </si>
  <si>
    <t>C2100166VMX03</t>
  </si>
  <si>
    <t>C2100166VMX03 - Sedute Node 5 razze Platinum - Senza Porta Zaino e Senza tavoletta colore scocca azzurro</t>
  </si>
  <si>
    <t>C2100178VM606</t>
  </si>
  <si>
    <t>C2100178VM606 - Sedia Sai in Tecnopolimero Riciclabile rinforzato - Arancione</t>
  </si>
  <si>
    <t>C2100174VM602</t>
  </si>
  <si>
    <t>Sedute - Amy con braccioli Scocca Grigio Scuro</t>
  </si>
  <si>
    <t>C2100179VM602</t>
  </si>
  <si>
    <t>C2100182V01</t>
  </si>
  <si>
    <t>Arredi - Tavoli</t>
  </si>
  <si>
    <t>C2100196VM504</t>
  </si>
  <si>
    <t>C2100196VM604</t>
  </si>
  <si>
    <t>C2100196VM503</t>
  </si>
  <si>
    <t>C2100196VM603</t>
  </si>
  <si>
    <t>C2100189VM50102</t>
  </si>
  <si>
    <t>Steelcase</t>
  </si>
  <si>
    <t>C2100196VM502</t>
  </si>
  <si>
    <t>C2100196VM602</t>
  </si>
  <si>
    <t>C2100195VM603</t>
  </si>
  <si>
    <t>C2100195VM603 - Tavolo Pino S con gambe M6 in MDF+ Giallo</t>
  </si>
  <si>
    <t>C2100195VM503</t>
  </si>
  <si>
    <t>C2100195VM503 - Tavolo Pino S con gambe M5 in MDF+ Giallo</t>
  </si>
  <si>
    <t>C2100195VM502</t>
  </si>
  <si>
    <t>C2100195VM502 - Tavolo Pino S con gambe M5 in MDF+ Blu</t>
  </si>
  <si>
    <t>C2100195VM602</t>
  </si>
  <si>
    <t>C2100195VM602 - Tavolo Pino S con gambe M6 in MDF+ Blu</t>
  </si>
  <si>
    <t>C2100189VM50202</t>
  </si>
  <si>
    <t>C2100189VM60202</t>
  </si>
  <si>
    <t>C2100189VM60102</t>
  </si>
  <si>
    <t>C2100190VM60202</t>
  </si>
  <si>
    <t>C2100190VM60202 - Tavolo - Kalidro  Insegnante/Laboratorio (H) M6 Piano Acacia/Wasabi Gambe Wasabi</t>
  </si>
  <si>
    <t>C2100189VM60203</t>
  </si>
  <si>
    <t>C2100190VM60204</t>
  </si>
  <si>
    <t>C2100192</t>
  </si>
  <si>
    <t>C2100192 - Tavolo Teaching Station con leggio a destra - Dimensioni 140l X 70p cm</t>
  </si>
  <si>
    <t>C2100193</t>
  </si>
  <si>
    <t>C2100895VM6</t>
  </si>
  <si>
    <t>C2100198VM601</t>
  </si>
  <si>
    <t>C2100124V0203</t>
  </si>
  <si>
    <t>C2101176</t>
  </si>
  <si>
    <t>C2100124V0104</t>
  </si>
  <si>
    <t>C2100124V0101</t>
  </si>
  <si>
    <t>C2100124V0204</t>
  </si>
  <si>
    <t>C2100124V0102</t>
  </si>
  <si>
    <t>Arredi - Tavoli Centrali</t>
  </si>
  <si>
    <t>C2100483B</t>
  </si>
  <si>
    <t>Audio - Casse</t>
  </si>
  <si>
    <t>C2100066</t>
  </si>
  <si>
    <t>C2100066 - Coppia di casse preamplificate da 70W - Studio 70 - con funzione ECO e uscita audio</t>
  </si>
  <si>
    <t>C2100064</t>
  </si>
  <si>
    <t>C2100064 - Coppia di casse preamplificate da 100W - ECO100PLUS - con funzione ECO - Colore Bianco</t>
  </si>
  <si>
    <t>C2100077</t>
  </si>
  <si>
    <t>C2100077 - Impianto audio - Soundbase 90 - Inseribile all'interno di un arredo - con funzione ECO e Potenza 90W</t>
  </si>
  <si>
    <t>C2100062</t>
  </si>
  <si>
    <t>C2100062 - Coppia di Casse Preamplificate da 120W - Edu-120MIC Bianche - con ingresso microfonico e usb</t>
  </si>
  <si>
    <t>C2100059</t>
  </si>
  <si>
    <t>C2100059 - Coppia di casse preamplificate da 100W - Edu-100MIC Nere - con ingresso microfonico e usb</t>
  </si>
  <si>
    <t>C2100848</t>
  </si>
  <si>
    <t>C2100848 - Coppia di casse preamplificate da Studio con potenza 148W - Studio Monitor S4 - Ad altissima qualità audio, ideali per podcasting, laboratori audio e di produzione audio video</t>
  </si>
  <si>
    <t>C2100060</t>
  </si>
  <si>
    <t>C2100060 - Coppia di casse preamplificate da 100W - Edu-100MIC Bianche - con ingresso microfonico e usb</t>
  </si>
  <si>
    <t>C2100071</t>
  </si>
  <si>
    <t>C2100071 - Cassa audio portatile Mini Qubo - Potenza 100W - Cassa preamplificata con funzione ECO, microfono wireless e telecomando - Pile microfono Escluse</t>
  </si>
  <si>
    <t>Audio - Casse Portatili</t>
  </si>
  <si>
    <t>C2101461</t>
  </si>
  <si>
    <t>C2101461 - Cassa portatile a batteria, ricaricabile da 240W con 2 microfoni wireless</t>
  </si>
  <si>
    <t>C2101462</t>
  </si>
  <si>
    <t>C2101462 - Cassa portatile a batteria, ricaricabile da 160W con 2 microfoni wireless</t>
  </si>
  <si>
    <t>Audio - Cuffie</t>
  </si>
  <si>
    <t>C2100082</t>
  </si>
  <si>
    <t>C2100082 - Cuffia con Microfono ad asta - DESK930</t>
  </si>
  <si>
    <t>C2101677</t>
  </si>
  <si>
    <t>C2102151</t>
  </si>
  <si>
    <t>C2102151 - Cuffia Stereco con microfono e cavo usb - Trust HS-260</t>
  </si>
  <si>
    <t>Audio - Microfoni</t>
  </si>
  <si>
    <t>C2100706</t>
  </si>
  <si>
    <t>C2101676</t>
  </si>
  <si>
    <t>C2101676 - Accessorio Hub per mic pod Rally WHITE. Pulsante di disattivazione audiofacilmente accessibile conindicatore di stato LED. RightSound per il livellamentoautomatico della voce el’eliminazione dei rumori</t>
  </si>
  <si>
    <t>Audio - Microfoni Wireless</t>
  </si>
  <si>
    <t>C2100849</t>
  </si>
  <si>
    <t>C2100849 - Ricevitore Usb per microfoni Wireless - R2</t>
  </si>
  <si>
    <t>C2100767</t>
  </si>
  <si>
    <t>C2100767 - Microfono Wireless direzionabile da scrivania - MD100 - con ricevitore con jack da 6,3mm - Pile microfono Escluse</t>
  </si>
  <si>
    <t>C2100880</t>
  </si>
  <si>
    <t>C2100880 - Microfono Wireless da cintura o cravatta - MN100 - Microfono con ricevitore da cintura wireless e microfono con filo posizionabile sul colletto della maglietta - Pile microfono Escluse</t>
  </si>
  <si>
    <t>C2100879</t>
  </si>
  <si>
    <t>C2100879 - Ricevitore UHF 4 canali - R40</t>
  </si>
  <si>
    <t>Audio - Mixer</t>
  </si>
  <si>
    <t>C2100557</t>
  </si>
  <si>
    <t>Audio - Silent System</t>
  </si>
  <si>
    <t>C2100845</t>
  </si>
  <si>
    <t>C2100845 - Silent Lab Empire - Kit Completo con 30 cuffie, centralina e trolley per il trasporto e ricarica</t>
  </si>
  <si>
    <t>Audio - Soundbar</t>
  </si>
  <si>
    <t>C2101276</t>
  </si>
  <si>
    <t>C2101276 - Soundbar con webcam e 4 radio microfoni da tavolo inclusi - Ideale per gruppi di lavoro o sale meeting - Pile microfono Escluse</t>
  </si>
  <si>
    <t>Audio - Videoconferenza</t>
  </si>
  <si>
    <t>C2101275</t>
  </si>
  <si>
    <t>C2101275 - Soundbar preamplificata con webcam e 2 microfoni wireless e funzione ECO - SBU 2R - Potenza 120W - Type-C - Webcam 4k - Controlli Frontali - Pile microfono Escluse</t>
  </si>
  <si>
    <t>C2100047</t>
  </si>
  <si>
    <t>C2100047 - Sistema di videoconferenza con soundbar, webcam e microfoni wireless. Colore Nero. - Pile microfono Escluse</t>
  </si>
  <si>
    <t>C2101585</t>
  </si>
  <si>
    <t>C2101585 - Soundbar con webcam e microfono per videoconferenze con collegamento type-c</t>
  </si>
  <si>
    <t>C2101712</t>
  </si>
  <si>
    <t>C2101712 - Raly Bar Off White - Soundbar per videoconferenza integrata per sale di medie dimensioni.</t>
  </si>
  <si>
    <t>C2101713</t>
  </si>
  <si>
    <t>Cavi Cavetteria</t>
  </si>
  <si>
    <t>C2100857</t>
  </si>
  <si>
    <t>C2100857 - Cavo HDMI 5 mt - Colore Nero - Ideale per sostituzione dei cavi utilizzati nei collegamenti dei vari dispositivi</t>
  </si>
  <si>
    <t>C2101930</t>
  </si>
  <si>
    <t>C2101930 - Cavo USB 5mt - Usb A maschio / Usb B maschio - Colore Nero</t>
  </si>
  <si>
    <t>Ideale per sostituzione cavi dei monitor touch</t>
  </si>
  <si>
    <t>C2102045</t>
  </si>
  <si>
    <t>C2102045 - Cavo Hdmi 5mt con supporto risoluzione 4k</t>
  </si>
  <si>
    <t>C2600630</t>
  </si>
  <si>
    <t>C2600630 - Adattatore da Type-C a Hdmi per Chromebook e Notebook per collegamento ai monitor touch</t>
  </si>
  <si>
    <t>Collegare Notebook e Chromebook ai Monitor Touch</t>
  </si>
  <si>
    <t>C2101679</t>
  </si>
  <si>
    <t>C2101679 - Cavo Hdmi - Lunghezza 1mt - Ideale per il collegamento di pc e monitor</t>
  </si>
  <si>
    <t>C2102160</t>
  </si>
  <si>
    <t>C2102160 - Adattatore Multiporta Type-C - Trust Dalyx - 6 in 1 aggiunge HDMI, Rete, 2 USB-C e 2 USB</t>
  </si>
  <si>
    <t>C2102153</t>
  </si>
  <si>
    <t>C2102153 - Alimentatore Type-C - Trust MAXO 65W - Colore Nero</t>
  </si>
  <si>
    <t>C2102152</t>
  </si>
  <si>
    <t>C2102152 - Alimentatore Type-C - Trust MAXO 100W - Colore Nero</t>
  </si>
  <si>
    <t>C2102154</t>
  </si>
  <si>
    <t>C2102154 - Alimentatore Type-C - Trust MAXO 45W - Colore Nero</t>
  </si>
  <si>
    <t>C2102155</t>
  </si>
  <si>
    <t>C2102155 - Alimentatore Type-C - Trust MAXO 20W - Colore Nero</t>
  </si>
  <si>
    <t>Document camera - Webcam</t>
  </si>
  <si>
    <t>C2100382</t>
  </si>
  <si>
    <t>C2100383</t>
  </si>
  <si>
    <t>C2100043</t>
  </si>
  <si>
    <t>C2101681</t>
  </si>
  <si>
    <t>C2101681 - Aver M15-13M - Document Camera con risoluzione 4K- Zoom 23X - Risoluzione 13 Mp</t>
  </si>
  <si>
    <t>C2100386</t>
  </si>
  <si>
    <t>C2100386 - Aver F17PLUS - Document Camera con braccio flessibile e risoluzione 13 mp - con usb e hdmi</t>
  </si>
  <si>
    <t>C2100049</t>
  </si>
  <si>
    <t>C2100049 - Aver A30 - Document Camera Visualizer 4k all in one, microfono, speaker, camera con ampio angolo di visione</t>
  </si>
  <si>
    <t>C2600219</t>
  </si>
  <si>
    <t>C2101476</t>
  </si>
  <si>
    <t>C2101476 - Brother Etichettatrice P-touch CUBE Pro PTP910BT con Bluetooth</t>
  </si>
  <si>
    <t>C2101447</t>
  </si>
  <si>
    <t>C2101446</t>
  </si>
  <si>
    <t>Foto</t>
  </si>
  <si>
    <t>C2101435</t>
  </si>
  <si>
    <t>Canon</t>
  </si>
  <si>
    <t>C2100392</t>
  </si>
  <si>
    <t>C2101057</t>
  </si>
  <si>
    <t>C2100546</t>
  </si>
  <si>
    <t>C2101186</t>
  </si>
  <si>
    <t>C2101184</t>
  </si>
  <si>
    <t>C2101184 - Fotocamera EoS R10, CMOS 6000 x 4000 Pixel Nero</t>
  </si>
  <si>
    <t>C2101304</t>
  </si>
  <si>
    <t>C2101305</t>
  </si>
  <si>
    <t>C2101232</t>
  </si>
  <si>
    <t>IT - Borse e Custodie</t>
  </si>
  <si>
    <t>C2101678</t>
  </si>
  <si>
    <t>C2101678 - Custodia con tastiera universale per tablet da 9" - 10" .</t>
  </si>
  <si>
    <t>IT - Chromebook 11,6</t>
  </si>
  <si>
    <t>C2101632</t>
  </si>
  <si>
    <t>C2101631</t>
  </si>
  <si>
    <t>IT - Chromebook 12 i3</t>
  </si>
  <si>
    <t>C2100833</t>
  </si>
  <si>
    <t>IT - Chromebook 12 Spin con penna</t>
  </si>
  <si>
    <t>C2102003</t>
  </si>
  <si>
    <t>IT - Chromebook 14</t>
  </si>
  <si>
    <t>C2101629</t>
  </si>
  <si>
    <t>C2101273</t>
  </si>
  <si>
    <t>C2101034</t>
  </si>
  <si>
    <t>C2101663</t>
  </si>
  <si>
    <t>Asus</t>
  </si>
  <si>
    <t>C2100444</t>
  </si>
  <si>
    <t>IT - Chromebook 14 touch</t>
  </si>
  <si>
    <t>C2100825</t>
  </si>
  <si>
    <t>Hp</t>
  </si>
  <si>
    <t>IT - Chromebook 14 touch pentium</t>
  </si>
  <si>
    <t>C2100319</t>
  </si>
  <si>
    <t>IT - Chromebox Celeron</t>
  </si>
  <si>
    <t>C2100316</t>
  </si>
  <si>
    <t>C2100316 - Chromebox CXI5 + Licenza Chrome Education Upgrade - Intel Celeron CM7305 - 4gb - 64gb eMMC - Con VESA KIT per fissaggio a muro - no tastiera e mouse</t>
  </si>
  <si>
    <t>C2101299</t>
  </si>
  <si>
    <t>C2101299 - Chromebox CXI4 - Intel Celeron 5205U 4gb ram, 32gb di memoria - Chrome OS - No staffa VESA - inclusa con Licenza Chrome Education Upgrade</t>
  </si>
  <si>
    <t>IT - Computer All in One i3 - AIO i3</t>
  </si>
  <si>
    <t>C2101297</t>
  </si>
  <si>
    <t>C2101297 - Computer All in One con schermo 23,8" Full Hd - Intel Core i3 N300 - 8gb - 256gb - Wi-Fi 6 ax - Windows 11 Pro Education</t>
  </si>
  <si>
    <t>C2101407</t>
  </si>
  <si>
    <t>C2101407 - Computer All in one 23,8" Full Hd - Veriton Z2694G - Cpu Intel Core i3 12ma 12100 -  Ram 8Gb - SSD 256Gb - Wi-Fi 6 - Bluetooth 5.0 - Windows 11 Pro Education</t>
  </si>
  <si>
    <t>IT - Computer All in One i5 - AIO i5</t>
  </si>
  <si>
    <t>C2101210</t>
  </si>
  <si>
    <t>C2101612</t>
  </si>
  <si>
    <t>C2101612 - Computer All in One 23,8" Full Hd - Acer Veriton VZ2514G - Cpu Intel Core i5 13ma 1335U - 8gb - 512gb Ssd -  WiFi 6 - Windows 11 Pro Academic - con Tastiera e Mouse usb</t>
  </si>
  <si>
    <t>IT - Computer All in One i7 - AIO i7</t>
  </si>
  <si>
    <t>C2101976</t>
  </si>
  <si>
    <t>C2101976 - Computer All in One 23,8" Full Hd - Acer Veriton VZ2694G - Intel Core i7 12ma 12700 - Ram 8 GB DDR4 - SSD 512 GB  - Wifi 6 - Windows 11 Professional con Tastiera e Mouse usb</t>
  </si>
  <si>
    <t>C2101747</t>
  </si>
  <si>
    <t>C2101747 - Computer All in One con schermo 23,8" Full HD – Hp ProOne 240 G10 - Cpu Intel Core i7 13ma 1355U - Ram 16gb - SSD 512gb - Wi-Fi 6 ax - Windows 11 Professional - Tastiera e Mouse con il filo- Garanzia 2 anni</t>
  </si>
  <si>
    <t>C2101618</t>
  </si>
  <si>
    <t>C2101618 - Mini Pc Desktop - Acer Veriton VN2590G - Cpu Intel Core i5 13ma 1335U - 8Gb - 512Gb - Wifi 6 - Windows 11 Pro Education</t>
  </si>
  <si>
    <t>IT - Monitor 16</t>
  </si>
  <si>
    <t>C2100347</t>
  </si>
  <si>
    <t>C2100347 - Monitor 16" Touch Portatile con connessione Type-C - Multimediale</t>
  </si>
  <si>
    <t>IT - Monitor 24</t>
  </si>
  <si>
    <t>C2101646</t>
  </si>
  <si>
    <t>C2101646 - Monitor Pc 24" Full Hd Multimediale con Rotazione Pivot - Porta Hdmi e Display Port</t>
  </si>
  <si>
    <t>C2101660</t>
  </si>
  <si>
    <t>C2101660 - Monitor 24" Full Hd Touch Screen Multimediale - Collegamento Hdmi - Display Port e Vga - VESA</t>
  </si>
  <si>
    <t>IT - Monitor 27</t>
  </si>
  <si>
    <t>C2101647</t>
  </si>
  <si>
    <t>C2101647 - Monitor Pc 27" Full Hd Multimediale con Rotazione Pivot - Porta Hdmi e Display Port</t>
  </si>
  <si>
    <t>C2100781</t>
  </si>
  <si>
    <t>IT - Mouse e Tastiere</t>
  </si>
  <si>
    <t>C2102150</t>
  </si>
  <si>
    <t>C2102150 - Mouse e Tastiera Wireless - Trust Trezo</t>
  </si>
  <si>
    <t>IT - Mouse Wired</t>
  </si>
  <si>
    <t>C2101674</t>
  </si>
  <si>
    <t>C2101674 - Mouse con filo M90. Forma ergonomica, anche per utenti mancini.</t>
  </si>
  <si>
    <t>C2101708</t>
  </si>
  <si>
    <t>C2101708 - Kit Tastiera e Mouse wireless (fino a 10mt) MK235. Mouse per ambidestri. La tastiera è stata progettata per resistere all’usura e ai piccoli inconvenienti che si verificano durante l’uso professionale.</t>
  </si>
  <si>
    <t>C2101260</t>
  </si>
  <si>
    <t xml:space="preserve">C2101260 - Mouse Logitech Ambidestro - B110 Silent - Colore Nero - con cavo Usb, iper silenzioso, SilentTouch riduce i clic del 90%. </t>
  </si>
  <si>
    <t>C2102156</t>
  </si>
  <si>
    <t>C2102156 - Mouse Ergonomico con cavo Usb - Trust Bayo II</t>
  </si>
  <si>
    <t>C2102157</t>
  </si>
  <si>
    <t>C2102157 - Mouse con filo USB - Trust TM-101 - Colore Nero</t>
  </si>
  <si>
    <t>C2102158</t>
  </si>
  <si>
    <t>C2102158 - Mouse con filo USB - Trust TM-101 - Colore Bianco</t>
  </si>
  <si>
    <t>IT - Mouse Wireless</t>
  </si>
  <si>
    <t>C2101673</t>
  </si>
  <si>
    <t>C2101673 - Mouse Wireless M220 con forma ergonomica, anche per utenti mancini. Ultra silenzioso con riduzione del rumore del clic di oltre il 90%.</t>
  </si>
  <si>
    <t>C2101261</t>
  </si>
  <si>
    <t>C2101261 - Mouse Logitech Bluetooth Ambidestro - M240 - Colore Nero iper silenzioso, SilentTouch riduce i clic del 90%. Compatibile con Windows, macOS, ChromeOS, Linux, Android.</t>
  </si>
  <si>
    <t>C2101710</t>
  </si>
  <si>
    <t>C2102149</t>
  </si>
  <si>
    <t>C2102149 - Mouse Wireless - Trust TM-201 - Colore Nero</t>
  </si>
  <si>
    <t>C2102146</t>
  </si>
  <si>
    <t>C2102146 - Mouse Wireless Ergonomico - Trust Bayo II</t>
  </si>
  <si>
    <t>IT - Notebook 11.6</t>
  </si>
  <si>
    <t>C2101680</t>
  </si>
  <si>
    <t>IT - Notebook 11.6 Spin Penna Pentium</t>
  </si>
  <si>
    <t>C2101978</t>
  </si>
  <si>
    <t xml:space="preserve">C2101978 - Notebook convertibile Acer  4in1 spin B3 TCO  11,6" Touch con penna Intel N100 - Ram 8gb - 128 GB - Autonomia batteria 10h - Win 11 pro edu Penna </t>
  </si>
  <si>
    <t>C2101049B</t>
  </si>
  <si>
    <t>C2101049B - Notebook 11,6" Touch con Penna, funzione 4 in 1 e Rinforzato- Hp Pro x360 Fortis G11 - Intel N100 - 8gb - 128Gb Ssd - Wi-Fi 6 - Windows 11 Pro for Education</t>
  </si>
  <si>
    <t>IT - Notebook 14 i3</t>
  </si>
  <si>
    <t>C2101620</t>
  </si>
  <si>
    <t>Rugged</t>
  </si>
  <si>
    <t>IT - Notebook 14 i5</t>
  </si>
  <si>
    <t>C2100329B</t>
  </si>
  <si>
    <t>C2100329B - Notebook 14" Full Hd - Hp 240 G9 - Intel Core i5 12ma 1235U - 8gb ddr4 - 512gb Ssd - Windows 11 for Education - Porta Type-C dati + porta hdmi</t>
  </si>
  <si>
    <t>IT - Notebook 15 Celeron</t>
  </si>
  <si>
    <t>C2100704</t>
  </si>
  <si>
    <t>C2100704 -  Notebook 15,6" - Hp 250 G8 - Celeron 4gb 256ssd - Windows 10 Pro Education</t>
  </si>
  <si>
    <t>C2101291</t>
  </si>
  <si>
    <t>C2101291- Notebook 15,6 Full Hd - Acer Extensa 15 - Intel Celeron - N4020 - 4gb - 128ssd - Windows Pro Education</t>
  </si>
  <si>
    <t>IT - Notebook 15 i3</t>
  </si>
  <si>
    <t>C2101699</t>
  </si>
  <si>
    <t>C2101699 - Notebook 15,6" - Dynabook Satellite Pro C50-G-10A - Intel Core I3 10ma 10110U - 8gb - 256ssd -Windows Pro Education</t>
  </si>
  <si>
    <t>C2101619</t>
  </si>
  <si>
    <t>C2101619 - Notebook 15,6" Full Hd - Acer Extensa 215-55 - Cpu Intel Core i3 12ma 1215U - 8gb - 256Gb - Wi-Fi 6 - Windows 11 Pro Education</t>
  </si>
  <si>
    <t>C2100472</t>
  </si>
  <si>
    <t>C2100472 - Notebook 15,6" - Dynabook Satellite Pro C50-G-10A - Intel Core i3 10ma 10110U - 8gb - 256ssd - Windows Pro Education</t>
  </si>
  <si>
    <t>C2100331B</t>
  </si>
  <si>
    <t>IT - Notebook 15 i5</t>
  </si>
  <si>
    <t>C2100702B</t>
  </si>
  <si>
    <t>C2100702B - Notebook 15,6" Full Hd - Hp 250 G9 - Intel Core i5 12ma 1235U - 8gb - 512gb Ssd e Windows 11 for Education - Porta Type-C dati + porta hdmi</t>
  </si>
  <si>
    <t>C2101321</t>
  </si>
  <si>
    <t>ASUS</t>
  </si>
  <si>
    <t>C2100707</t>
  </si>
  <si>
    <t>C2100707 - Notebook 15,6" - Intel Core i5 11ma 1135G7 - 8GB - 512GB  - Windows 11 Pro</t>
  </si>
  <si>
    <t>C2101617</t>
  </si>
  <si>
    <t>C2101617- Notebook 15,6" Full Hd - Acer Extensa 215-55 - Cpu Intel Core i5 12ma 1235U - 8gb - 512 Gb - Wifi 6 - Windows 11 Pro Education</t>
  </si>
  <si>
    <t>C2100538B</t>
  </si>
  <si>
    <t>C2100538B - Notebook 15,6" Full Hd - Hp 250 G9 - Intel Core i5 12ma 1235U - 16gb - 512gb Ssd e Windows 11 for Education - Porta Type-C dati + porta hdmi</t>
  </si>
  <si>
    <t>IT - Notebook 15 i7</t>
  </si>
  <si>
    <t>C2100859</t>
  </si>
  <si>
    <t>C2100859 - Notebook 15,6" Full Hd - Hp 250 G9 - Intel Core i7 12ma 1255U - 16gb - 512ssd - Windows 11 Pro - 2 anni di garanzia del produttore - Porta Type-C dati + porta hdmi</t>
  </si>
  <si>
    <t>C2101468</t>
  </si>
  <si>
    <t>C2101468 - Notebook 15,6" Full Hd IPS - Certificato TCO - Acer TravelMate P2 - Intel Core i7 11ma 1165G7 - 16Gb - 512Gb - Wi-Fi 6 - Windows 11 Pro</t>
  </si>
  <si>
    <t>C2101333</t>
  </si>
  <si>
    <t>C2101333 - Notebook 15,6" Full Hd - Hp 250 G9 - Cpu Intel Core i7 12ma 1255U - 8gb - 512gb - Windows 11 Pro - 2 anni di garanzia</t>
  </si>
  <si>
    <t>C2101206</t>
  </si>
  <si>
    <t xml:space="preserve">C2101206 - Computer Desktop da scrivania - Acer Veriton X VX2710G - Intel Core i3 13ma 13100 - 8gb - 256gb - Windows 11 Pro Education - Tastiera e Mouse Inclusi
</t>
  </si>
  <si>
    <t>C2101413</t>
  </si>
  <si>
    <t>C2101413 - Computer Desktop Veriton X2710G - Cpu Intel i3 13ma 13100 - 8gb - 256Gb - Windows 11 Pro Educatio - Tastiera e Mouse Inclusi</t>
  </si>
  <si>
    <t>IT - PC I5 Desktop</t>
  </si>
  <si>
    <t>C2100337B</t>
  </si>
  <si>
    <t>C2100337B - Computer Desktop PC - Hp Pro Power 290 G9 SFF - Intel Core I5 12ma 12400 - Ram 16gb - SSD 512gb - WI-FI BT 5.0 integrati -  Windows 11 Pro - Mouse e tastiera usb inclusi - Garanzia 3 anni</t>
  </si>
  <si>
    <t>IT - PC I7 Desktop</t>
  </si>
  <si>
    <t>C2101281</t>
  </si>
  <si>
    <t>C2101281 - Computer Desktop da scrivania -  Hp Pro 290 G9 SFF - Intel i7 13ma 13700 - 16gb - 512gb SSD - Windows 11 Pro</t>
  </si>
  <si>
    <t>IT - Tablet</t>
  </si>
  <si>
    <t>C2100332</t>
  </si>
  <si>
    <t>C2100332 - Iconia Tab M10 - Tablet 10,1" con 4gb ram e 64gb di memoria e Android 12</t>
  </si>
  <si>
    <t>IT - Tastiere e Mouse</t>
  </si>
  <si>
    <t>C2101263</t>
  </si>
  <si>
    <t xml:space="preserve">C2101263 - Kit Tastiera e Mouse con filo MK120. Tasti silenziosi con profilo ribassato. Tastierino numerico. Mouse con forma ergonomica, anche per utenti mancini. </t>
  </si>
  <si>
    <t>C2101711</t>
  </si>
  <si>
    <t>C2101711 - Kit Tastiera e Mouse wireless standard MK270 ergonomici per ambidestri</t>
  </si>
  <si>
    <t>C2101709</t>
  </si>
  <si>
    <t>C2101709 - Kit Tastiera e Mouse wireless MK295 GRAPHITE iper silenziosa, elimina oltre il 90% del rumore prodotto. Design sagomato ed ergonomico, wireless fino a 10mt. Compatibile con Windows o ChromeOS. Mouse per ambidestri.</t>
  </si>
  <si>
    <t>IT - Tastiere Wired</t>
  </si>
  <si>
    <t>C2101262</t>
  </si>
  <si>
    <t>C2101262 - Tastiera Usb - Logitech K120 - con cavo. Tasti silenziosi, design ribassato e tastierino numercio.</t>
  </si>
  <si>
    <t>C2100482</t>
  </si>
  <si>
    <t>C2100482 - Tastiera All in One con trackpad - Logitech K400 Bianca. Ideale per controllo a distanza dei dispositivi.</t>
  </si>
  <si>
    <t>Monitor - Carrelli</t>
  </si>
  <si>
    <t>C2101496</t>
  </si>
  <si>
    <t>C2101496 - Carrello per monitor con regolazione elettronica dell'altezza e funzione tavolo - Viewsonic - FINO A 75"</t>
  </si>
  <si>
    <t>Monitor Touch - Carrelli</t>
  </si>
  <si>
    <t>C2101441</t>
  </si>
  <si>
    <t>C2101441- Supporto da muro motorizzato con scarico a terra per installazione monitor touch fino a 65kg - VESA 900 x 600 - adatto anche ad installazioni su cartongesso</t>
  </si>
  <si>
    <t>C2101672</t>
  </si>
  <si>
    <t>C2101672 - Carrello per monitor con regolazione manuale dell'altezza - VESA max 800 x 600 - fino a 150 kg - CON STAFFA</t>
  </si>
  <si>
    <t>C2100053</t>
  </si>
  <si>
    <t>C2100053 - Carrello per monitor con regolazione manuale dell'altezza - VESA max 900 x 600 - fino a 150 kg - CON STAFFA</t>
  </si>
  <si>
    <t>C2100054</t>
  </si>
  <si>
    <t>C2100054 - Carrello per monitor con regolazione elettonica dell'altezza - iPro Mobile Lift - VESA max 800x600 - fino a 110 Kg - CON STAFFA</t>
  </si>
  <si>
    <t>C2100055</t>
  </si>
  <si>
    <t>C2100055 - Carrello per monitor con regolazione elettronica dell'altezza e funzione tavolo - iPro Mobile Toddler Lift - VESA max 800 x 600 - fino a 75 kg (raccomandato per i 65") - CON STAFFA</t>
  </si>
  <si>
    <t>Monitor Touch - Staffe</t>
  </si>
  <si>
    <t>C2100725</t>
  </si>
  <si>
    <t>Monitor Touch - Supporti</t>
  </si>
  <si>
    <t>C2101442</t>
  </si>
  <si>
    <t>C2101442 - Supporto da muro con scarico a terra per installazione monitor touch fino a 100kg - Fino a 86" max 90kg e 1000x600 - adatto anche ad installazioni su cartongesso</t>
  </si>
  <si>
    <t>Monitor Touch - Vario</t>
  </si>
  <si>
    <t>C2101671</t>
  </si>
  <si>
    <t>C2101671 - Pulsante Viewsonic per la condivisione schermo diretta da computer a Monitor Viewsonic con app vCast installata</t>
  </si>
  <si>
    <t>Monitor Touch 65</t>
  </si>
  <si>
    <t>C2101943</t>
  </si>
  <si>
    <t>C2101943 - Monitor Touch 65" 4k - Hikvision DS-D5B65RB/A con Sistema Operativo Windows 10 Pro integrato (aggiornabile a Windows 11) - Cpu Intel Core i5 9na 9400H - 8gb - 256gb e porta Type-C - con Trasporto e Installazione - Inclusi cavo hdmi, usb e alimentazione 5mt</t>
  </si>
  <si>
    <t>Hikvision</t>
  </si>
  <si>
    <t>C2100018</t>
  </si>
  <si>
    <t>C2100018 - C2 Kit Monitor Touch LG 65" con Wi-Fi, Bluetooth, Staffa, Installazione e Trasporto</t>
  </si>
  <si>
    <t>Lg</t>
  </si>
  <si>
    <t>C2100014</t>
  </si>
  <si>
    <t>C2100014 - Monitor Touch Promethean LX 65" con Ops Android 12 - 8gb - 64 gb - Wi-Fi 6 ax - Bluetooth 5.0 - Software Verse - Piattaforma Formativa - Staffa - Trasporto e Installazione</t>
  </si>
  <si>
    <t>Promethean</t>
  </si>
  <si>
    <t>Optoma</t>
  </si>
  <si>
    <t>C2101318</t>
  </si>
  <si>
    <t>C2101318 - Monitor Touch ViewSonic 65" - IFP6533-G - 8gb - 128gb - v-Cast - Android 11 - Type-C - con Wi-Fi 6, Bluetooth, Staffa, Trasporto e Installazione</t>
  </si>
  <si>
    <t>Monitor Touch 70</t>
  </si>
  <si>
    <t>C2100012</t>
  </si>
  <si>
    <t>C2100012 - Monitor Touch Promethean Titanium 70" con Wi-fi, Staffa, Installazione e Trasporto</t>
  </si>
  <si>
    <t>Monitor Touch 75</t>
  </si>
  <si>
    <t>C2100013B</t>
  </si>
  <si>
    <t>C2100013B - Monitor Touch Promethean Titanium 75" con Wi-fi, Staffa, Installazione e Trasporto</t>
  </si>
  <si>
    <t>C2101319</t>
  </si>
  <si>
    <t>C2101319 - Monitor Touch ViewSonic 75" - IFP7533-G - 8gb - 128gb - v-Cast - Android 11 - Type-C - con Wi-Fi 6, Bluetooth, Staffa, Trasporto e Installazione</t>
  </si>
  <si>
    <t>C2100015</t>
  </si>
  <si>
    <t>C2100015 - Monitor Touch Promethean LX 75" con Ops Android 12 - 8gb - 64 gb - Wi-Fi 6 ax - Bluetooth 5.0 - Software Verse - Piattaforma Formativa - Staffa - Trasporto e Installazione</t>
  </si>
  <si>
    <t>Monitor touch 86</t>
  </si>
  <si>
    <t>C2100016</t>
  </si>
  <si>
    <t>C2100016 - Monitor Touch Promethean LX 86" con Ops Android 12 - 8gb - 64 gb - Wi-Fi 6 ax - Bluetooth 5.0 - Software Verse - Piattaforma Formativa - Staffa - Trasporto e Installazione</t>
  </si>
  <si>
    <t>C2102055</t>
  </si>
  <si>
    <t>C2102055 - Monitor Touch Promethean LX 86" con Ops Android 12 - 8gb - 64 gb - Wi-Fi 6 ax - Bluetooth 5.0 - Staffa - Trasporto e Installazione</t>
  </si>
  <si>
    <t>Versione senza Software Immersivo VERSE</t>
  </si>
  <si>
    <t>C2101320</t>
  </si>
  <si>
    <t>C2101320 - Monitor Touch ViewSonic 86" - IFP8633-G - 8gb - 128gb - v-Cast - Android 11 - Type-C - con Wi-Fi 6, Bluetooth, Staffa, Trasporto e Installazione</t>
  </si>
  <si>
    <t>C2100022</t>
  </si>
  <si>
    <t>C2100022 - Tripla Parete Immersiva Interattiva - con Licenza 3 anni  - con consegna nel primo vano utile e installazione al piano terra</t>
  </si>
  <si>
    <t>C2100023</t>
  </si>
  <si>
    <t>C2100023 - Tripla Parete Immersiva Interattiva - con Licenza 5 anni - con consegna nel primo vano utile e installazione al piano terra</t>
  </si>
  <si>
    <t>Pareti Immersive</t>
  </si>
  <si>
    <t>C2100035</t>
  </si>
  <si>
    <t>C2100035 - Parete Immersiva Curva - Arena Cinema - Mediaserver Pro (I7 - 64gb - 1tb - Scheda Video 8gb) con licenza Mozaik e supporto tecnico Zebra 3 anni - CON INSTALLAZIONE AL PIANO TERRA INCLUSA - STAFFA PROIETTORE ESCLUSA</t>
  </si>
  <si>
    <t>C2100031</t>
  </si>
  <si>
    <t>C2100031 - Parete Immersiva Curva - Arena Cinema - Mediaserver Base (I3 - 16gb - 500gb - Scheda Video 2gb) con licenza Mozaik e supporto tecnico Zebra 3 anni - CON INSTALLAZIONE AL PIANO TERRA INCLUSA - STAFFA PROIETTORE ESCLUSA</t>
  </si>
  <si>
    <t>C2100033</t>
  </si>
  <si>
    <t>C2100033 - Parete Immersiva Curva - Arena Cinema - Mediaserver Medio (I5 - 32gb - 500gb - Scheda Video 4gb) con licenza Mozaik e supporto tecnico Zebra 3 anni - CON INSTALLAZIONE AL PIANO TERRA INCLUSA - STAFFA PROIETTORE ESCLUSA</t>
  </si>
  <si>
    <t>Periferiche - multifunzione ink</t>
  </si>
  <si>
    <t>C2102013</t>
  </si>
  <si>
    <t>C2101444</t>
  </si>
  <si>
    <t>C2101226</t>
  </si>
  <si>
    <t>C2100373</t>
  </si>
  <si>
    <t>C2101687</t>
  </si>
  <si>
    <t>Periferiche - multifunzione laser</t>
  </si>
  <si>
    <t>C2101691</t>
  </si>
  <si>
    <t>C2101697</t>
  </si>
  <si>
    <t>C2101692</t>
  </si>
  <si>
    <t>C2101694</t>
  </si>
  <si>
    <t>C2101695</t>
  </si>
  <si>
    <t>C2101984</t>
  </si>
  <si>
    <t>Periferiche - Plotter</t>
  </si>
  <si>
    <t>C2101306</t>
  </si>
  <si>
    <t>C2101306 - HP Designjet Plotter T650 da 36" (A0)</t>
  </si>
  <si>
    <t>C2101667</t>
  </si>
  <si>
    <t>C2101667 - HP Designjet Plotter T630 da 24” (A1)</t>
  </si>
  <si>
    <t>C2101189</t>
  </si>
  <si>
    <t>C2101189 - Cricut Explore 3 plotter da taglio</t>
  </si>
  <si>
    <t>Cricut</t>
  </si>
  <si>
    <t>C2101483</t>
  </si>
  <si>
    <t>C2101188</t>
  </si>
  <si>
    <t>C2101188 - Cricut Joy plotter da taglio</t>
  </si>
  <si>
    <t>C2101700</t>
  </si>
  <si>
    <t>C2101700 - HP Designjet Plotter T650 da 24” (A1)</t>
  </si>
  <si>
    <t>C2101701</t>
  </si>
  <si>
    <t>C2101701 - HP DesignJet Plotter T630 da 36” (A0)</t>
  </si>
  <si>
    <t>C2101702</t>
  </si>
  <si>
    <t>C2101702 - HP Designjet Plotter multifunzione T830 da 24" (A1)</t>
  </si>
  <si>
    <t>C2101744</t>
  </si>
  <si>
    <t>C2101744 - IRISCAN ANYWHERE 6 WIFI SIMPLEX</t>
  </si>
  <si>
    <t>C2101745</t>
  </si>
  <si>
    <t>C2101745 - IRISCAN ANYWHERE 6 WIFI DUPLEX</t>
  </si>
  <si>
    <t>C2100377</t>
  </si>
  <si>
    <t>C2100377 - Scanner Canon A4 DR-S150</t>
  </si>
  <si>
    <t>C2100380</t>
  </si>
  <si>
    <t>C2100379</t>
  </si>
  <si>
    <t>C2100387</t>
  </si>
  <si>
    <t>C2101740</t>
  </si>
  <si>
    <t>C2101740 - IRISCAN BOOK 5 WHITE</t>
  </si>
  <si>
    <t>C2100378</t>
  </si>
  <si>
    <t>C2100378 - Scanner Canon A4 DR-F120</t>
  </si>
  <si>
    <t>C2101742</t>
  </si>
  <si>
    <t>C2101742 - IRISCAN DESK 6 PRO</t>
  </si>
  <si>
    <t>C2101743</t>
  </si>
  <si>
    <t>C2101743 - IRISCAN DESK 6 BUSINESS</t>
  </si>
  <si>
    <t>C2101739</t>
  </si>
  <si>
    <t>C2101739 - IRISCAN EXPRESS 4</t>
  </si>
  <si>
    <t>C2101941</t>
  </si>
  <si>
    <t>C2101941 - Revopoint Scanner 3D MIRACO PRO</t>
  </si>
  <si>
    <t>C2101942</t>
  </si>
  <si>
    <t>C2101942 - Revopoint Scanner 3D POP 3 ADVANCED</t>
  </si>
  <si>
    <t>Periferiche - Stampanti 3D</t>
  </si>
  <si>
    <t>C2101746</t>
  </si>
  <si>
    <t>C2101746 - STAMPANTE 3D GUIDER 3 ULTRA + ASSISTENZA E CORSO</t>
  </si>
  <si>
    <t>C2101475</t>
  </si>
  <si>
    <t>C2101715</t>
  </si>
  <si>
    <t>C2101715 - STAMPANTE 3D CREATOR 3 PRO</t>
  </si>
  <si>
    <t>Periferiche - Stampanti ink</t>
  </si>
  <si>
    <t>C2102012</t>
  </si>
  <si>
    <t>Periferiche - Stampanti laser</t>
  </si>
  <si>
    <t>C2101693</t>
  </si>
  <si>
    <t>C2101703</t>
  </si>
  <si>
    <t>C2101704</t>
  </si>
  <si>
    <t>C2101705</t>
  </si>
  <si>
    <t>C2101706</t>
  </si>
  <si>
    <t>C2101437</t>
  </si>
  <si>
    <t>C2101437 - Stampante portatile termica diretta A4 PJ-883 con Wi-Fi e Bluetooth</t>
  </si>
  <si>
    <t>Proiettori - Ottica Ultra Corta</t>
  </si>
  <si>
    <t>C2102104</t>
  </si>
  <si>
    <t>C2102104 -Proiettore con Ottica Ultracorta - Maxell MC-AW3506 - Risoluzione WXGA - Luminosità 3700 ANSI Lumens - Contrasto 16.000:1 con Staffa</t>
  </si>
  <si>
    <t>Maxell</t>
  </si>
  <si>
    <t>C2102103</t>
  </si>
  <si>
    <t>Ricarica - Armadi Cabinet</t>
  </si>
  <si>
    <t>C2101661</t>
  </si>
  <si>
    <t>C2101661 - Armadietto di Sicurezza porta notebook e accessori - Con ribaltina a doppia cerniera frizionata servoassistita - Dimensioni L60 x H60 x P13 - Multipresa non inclusa</t>
  </si>
  <si>
    <t>C2100354</t>
  </si>
  <si>
    <t>C2100354 - Aver X12 - Cabinet di ricarica da 12 posti per tablet e notebook fino a 15" - Impilabile - SOLO PRESA SCHUKO</t>
  </si>
  <si>
    <t>Ricarica - Carrelli</t>
  </si>
  <si>
    <t>C2101580</t>
  </si>
  <si>
    <t>C2101580 - Carrello di ricarica da 32 posti con sistema di ricarica intelligente. Per dispositivi fino a 15,6" - PRESE ITALIANE</t>
  </si>
  <si>
    <t>C2101255</t>
  </si>
  <si>
    <t>C2101255 - Carrello di ricarica con ventola per tablet, notebook e Chromebook fino a 15,6" - Colore Bianco</t>
  </si>
  <si>
    <t>C2101254</t>
  </si>
  <si>
    <t>C2101254 - Carrello di ricarica da 36 con ventola per tablet, notebook e Chromebook fino a 15,6" - Colore Nero</t>
  </si>
  <si>
    <t>C2100351</t>
  </si>
  <si>
    <t>C2100351 - Aver C36i+ - Carrello di Ricarica 36 posti fino a 15" con ricarica intelligente - SOLO PRESE SHUKO</t>
  </si>
  <si>
    <t>Software - Licenze</t>
  </si>
  <si>
    <t>C2100139</t>
  </si>
  <si>
    <t>C2100139 - SOFTWARE VIRTUA POINT PER 1 VISORE</t>
  </si>
  <si>
    <t>C2100138</t>
  </si>
  <si>
    <t>C2100138 - SOFTWARE GARDEN GNOME LICENZA SINGOLA</t>
  </si>
  <si>
    <t>C2100137</t>
  </si>
  <si>
    <t>C2100137 - Software Simlab Composer edizione VR (1 postazione / licenza perpetua)</t>
  </si>
  <si>
    <t>C2100481</t>
  </si>
  <si>
    <t>C2100481 - NIBELUNG SOFTWARE GESTIONE LABORATORIO LINGUISTICO MULTIMEDIALE</t>
  </si>
  <si>
    <t>C2100492</t>
  </si>
  <si>
    <t>C2100492 - TEXTHELP READ&amp;WRITE AND EQUATIO. 3 YR FULL DOMAIN</t>
  </si>
  <si>
    <t>C2100491</t>
  </si>
  <si>
    <t>C2100491 - TEXTHELP: READ&amp;WRITE ED EQUATIO. FULL DOMAIN 1YR</t>
  </si>
  <si>
    <t>C2100496</t>
  </si>
  <si>
    <t>Con l'acquisto di licenze per tutto il personale della scuola saranno incluse le licenze STUDENT BENEFIT fino ad un rapporto di 1 a 40 (1 personale – 40 studenti</t>
  </si>
  <si>
    <t>C2100796</t>
  </si>
  <si>
    <t>C2100796 - Mozaik TEACHER – Licenza Utente/Docente - Abbonamento 3 Anni – Multipiattaforma – Italiano</t>
  </si>
  <si>
    <t>C2101493</t>
  </si>
  <si>
    <t>GENIALLY EDU GENIUS - KIT 20 LICENZE - 3 ANNI</t>
  </si>
  <si>
    <t>C2100393</t>
  </si>
  <si>
    <t>C2100393 - GOOGLE WORKSPACE FOR EDUCATION PLUS 3Y NUOVA ATTIVAZIONE - DA ACQUISTARE PER IL NUMERO DI TUTTI GLI STUDENTI DELL'ISTITUTO - OGNI 4 LICENZE STUDENTI 1 STAFF GRATUITA</t>
  </si>
  <si>
    <t>C2100448</t>
  </si>
  <si>
    <t>C2102123</t>
  </si>
  <si>
    <t>C2100447</t>
  </si>
  <si>
    <t>C2100447 - OFFICE 365 A3 FOR FACULTY CSP - 1 LICENZA PER UTENTE ( DOCENTE - SEGRETERIA - ATA - TECNICI) – ABBONAMENTO 1 ANNO</t>
  </si>
  <si>
    <t>Stabilo</t>
  </si>
  <si>
    <t>C2100366</t>
  </si>
  <si>
    <t>C2100366 - EduPen Neo</t>
  </si>
  <si>
    <t>C2100645</t>
  </si>
  <si>
    <t>LEGO Education</t>
  </si>
  <si>
    <t>C2100088</t>
  </si>
  <si>
    <t>C2100099</t>
  </si>
  <si>
    <t>C2100099 - LEGO® Education BricQ Motion Prime - Set Base per 2 studenti</t>
  </si>
  <si>
    <t>C2100089</t>
  </si>
  <si>
    <t>C2100089 - LEGO® Education SPIKE™ Prime - Set per 8 Studenti</t>
  </si>
  <si>
    <t>C2100090</t>
  </si>
  <si>
    <t>C2100090 - LEGO® Education SPIKE™ Prime - Set per mezza classe (12 Studenti)</t>
  </si>
  <si>
    <t>C2100093</t>
  </si>
  <si>
    <t>C2100093 - LEGO® Education SPIKE™ Prime - Set Plus per 8 Studenti</t>
  </si>
  <si>
    <t>C2100091</t>
  </si>
  <si>
    <t>C2100091 - LEGO® Education SPIKE™ Prime - Set per la classe (24 Studenti)</t>
  </si>
  <si>
    <t>C2100094</t>
  </si>
  <si>
    <t>C2100094 - LEGO® Education SPIKE™ Prime - Set Plus per mezza classe (12 Studenti)</t>
  </si>
  <si>
    <t>C2100095</t>
  </si>
  <si>
    <t>C2100095 - LEGO® Education SPIKE™ Prime - Set Plus per la classe (24 Studenti)</t>
  </si>
  <si>
    <t>C2100100</t>
  </si>
  <si>
    <t>C2100100 - LEGO® Education BricQ Motion Prime - Set per mezza classe (12 studenti)</t>
  </si>
  <si>
    <t>C2100101</t>
  </si>
  <si>
    <t>C2100101 - LEGO® Education BricQ Motion Prime - Set per la classe (24 studenti)</t>
  </si>
  <si>
    <t>C2101132</t>
  </si>
  <si>
    <t>C2101132 - MICROSCOPIO NIKON ECLIPSE Ei R TRINOCULARE SET E CAMERA</t>
  </si>
  <si>
    <t>C2101122</t>
  </si>
  <si>
    <t>C2101134</t>
  </si>
  <si>
    <t>C2101925</t>
  </si>
  <si>
    <t>C2101925 - DiProgress Hooke USB2 Microscopio digitale USB - risoluzione 2.1 Mp - ingrandimenti: zoom da 10 a  40x, 200x</t>
  </si>
  <si>
    <t>DiProgress</t>
  </si>
  <si>
    <t>C2101926</t>
  </si>
  <si>
    <t>C2101926 - DiProgress Hooke USB5 Microscopio digitale USB - risoluzione 5 Mp - ingrandimenti: zoom da 10 a  40x, 200x</t>
  </si>
  <si>
    <t>C2101927</t>
  </si>
  <si>
    <t>C2100156</t>
  </si>
  <si>
    <t>C2100156 - Microscopio Digitale Portatile M2 con visore Impugnabile e con app per tablet</t>
  </si>
  <si>
    <t>C2100155</t>
  </si>
  <si>
    <t>C2100155 - Microscopio Digitale Portatile M1 - Wi-Fi - Impugnabile</t>
  </si>
  <si>
    <t>C2100157</t>
  </si>
  <si>
    <t>C2101650</t>
  </si>
  <si>
    <t>Tiesse Robot</t>
  </si>
  <si>
    <t>C2101777</t>
  </si>
  <si>
    <t>C2101777 - Robo Wunderkind Education Kit</t>
  </si>
  <si>
    <t>Robo Wunderkind</t>
  </si>
  <si>
    <t>C2101775</t>
  </si>
  <si>
    <t>C2101775 - HP Robots Builder Starter Kit - (Kit di costruzione iniziale Otto)</t>
  </si>
  <si>
    <t>C2100109</t>
  </si>
  <si>
    <t>C2100109 - SAM Labs Creators Coding Kit</t>
  </si>
  <si>
    <t>Sam Labs</t>
  </si>
  <si>
    <t>C2100899</t>
  </si>
  <si>
    <t>C2100899 - SAM LABS Serra singola</t>
  </si>
  <si>
    <t>C2100110</t>
  </si>
  <si>
    <t>C2100110 - SAM Labs Learn to Code Alpha Kit con Microbit</t>
  </si>
  <si>
    <t>C2100501</t>
  </si>
  <si>
    <t>C2100501 - SAM Labs Alpha Kit</t>
  </si>
  <si>
    <t>C2100108</t>
  </si>
  <si>
    <t>C2100108 - SAM Labs STEAM Expansion Kit</t>
  </si>
  <si>
    <t>C2100112</t>
  </si>
  <si>
    <t>C2100112 - SAM Labs Maker Kit V2</t>
  </si>
  <si>
    <t>C2100107</t>
  </si>
  <si>
    <t>C2100107 - SAM LABS STEAM Course KIT Classroom Size V2</t>
  </si>
  <si>
    <t>C2101190</t>
  </si>
  <si>
    <t>C2101190 - Cricut Maker 3 plotter da taglio</t>
  </si>
  <si>
    <t>C2101951</t>
  </si>
  <si>
    <t>C2101951 - BUNDLE SOLE CON SOFTWARE AURA + WORKSHOP</t>
  </si>
  <si>
    <t>C2101948</t>
  </si>
  <si>
    <t>C2101948 - BUNDLE GIOVE CON VISORI PICO G3</t>
  </si>
  <si>
    <t>C2101950</t>
  </si>
  <si>
    <t>C2101950 - BUNDLE NETTUNO CON VISORI PICO NEO 3</t>
  </si>
  <si>
    <t>C2101466</t>
  </si>
  <si>
    <t>C2101466 - Visore Pico G3 con 3 gradi di libertà da proporre con Virtua Point codice C2100139</t>
  </si>
  <si>
    <t>C2101734</t>
  </si>
  <si>
    <t>C2101734 - Nuovo Visore Pico Neo 3 4K con 6 gradi di libertà, da proporre con Virtua Point codice C2100139</t>
  </si>
  <si>
    <t>C2100129</t>
  </si>
  <si>
    <t xml:space="preserve">C2100129 - Cattedra multimediale multi-touch 15 tocchi simultanei </t>
  </si>
  <si>
    <t>C2100136</t>
  </si>
  <si>
    <t>C2100136 - Telecamera 360 Ricoh Theta SC2 for Business</t>
  </si>
  <si>
    <t>C2100130</t>
  </si>
  <si>
    <t xml:space="preserve">C2100130 - Tavolo interattivo multi-touch 12 tocchi simultanei </t>
  </si>
  <si>
    <t>STEM - Visori - Accessori</t>
  </si>
  <si>
    <t>C2100649</t>
  </si>
  <si>
    <t>C2100649 - Valigia per il trasporto e la ricarica di 6 visori Pico (non inclusi)</t>
  </si>
  <si>
    <t>C2101469</t>
  </si>
  <si>
    <t>C2101469 - Trolleytech Luxury valigia di ricarica per n°6 set di dispositivi PICO (non inclusi)</t>
  </si>
  <si>
    <t>Tavolette Grafiche</t>
  </si>
  <si>
    <t>C2101669</t>
  </si>
  <si>
    <t>C2101669 - Ergo Stand per Wacom Cintiq 24</t>
  </si>
  <si>
    <t>C2101707</t>
  </si>
  <si>
    <t>C2101213 - Intuos M Bluetooth - Dimensione 10" - Funziona anche con cavo usb (incluso) - Colore Pistacchio</t>
  </si>
  <si>
    <t>C2101071</t>
  </si>
  <si>
    <t>C2101071 - Cintiq 22 con display da 21,5"</t>
  </si>
  <si>
    <t>C2101217</t>
  </si>
  <si>
    <t>C2101217 - Wacom Cintiq Pro 16 - con Display 15,6" Uhd</t>
  </si>
  <si>
    <t>C2101218</t>
  </si>
  <si>
    <t>C2101218 - Wacom Cintiq Pro 24 - con Display 23,6" Touch</t>
  </si>
  <si>
    <t>C2100371</t>
  </si>
  <si>
    <t>C2100371 - Cintiq 16 con Display da 16"</t>
  </si>
  <si>
    <t>C2101214</t>
  </si>
  <si>
    <t>C2101214 - Intuos Pro S</t>
  </si>
  <si>
    <t>C2100367</t>
  </si>
  <si>
    <t>C2100367 - One by Wacom - Small - Dimensione 7"</t>
  </si>
  <si>
    <t>C2100369A</t>
  </si>
  <si>
    <t>C2100369 - Intuos Small Bluetooth - Dimensione 7"</t>
  </si>
  <si>
    <t>C2101213</t>
  </si>
  <si>
    <t>C2101213 - Intuos M Bluetooth - Dimensione 10" - Funziona anche con cavo usb (incluso)</t>
  </si>
  <si>
    <t>C2100369</t>
  </si>
  <si>
    <t>C2100368</t>
  </si>
  <si>
    <t>C2100368 - One by Wacom - Medium - Dimensione 10"</t>
  </si>
  <si>
    <t>C2101216</t>
  </si>
  <si>
    <t>C2101216 - Intuos Pro L - con 8 tasti programmabili</t>
  </si>
  <si>
    <t>C2101215</t>
  </si>
  <si>
    <t>C2101215 - Intuos Pro M - con 8 tasti programmabili</t>
  </si>
  <si>
    <t>C2100391</t>
  </si>
  <si>
    <t>C2100391 - Videocamera Canon Legria HF G70</t>
  </si>
  <si>
    <t>C2101656</t>
  </si>
  <si>
    <t>C2101656 - Aver DL10 - Telecamera con funzione di tracking e Intelligenza Artificiale - Full Hd - Zoom 3x - Microfono</t>
  </si>
  <si>
    <t>VideoWall - Video Wall</t>
  </si>
  <si>
    <t>C2100835</t>
  </si>
  <si>
    <t>C2100835 - Video Wall in formato 2x2 - Dimensioni 108" (L2,4 x H1,36 mt) con Trasporto e Installazione Standard - Assorbimento Elettrico 1 kW - Si richiede linea elettrica dedicata a carico dell'Istituto</t>
  </si>
  <si>
    <t>C2100836</t>
  </si>
  <si>
    <t>C2100836 - Video Wall in formato 3x3 - Dimensioni 163" (L3,6 x H2,04 mt) con Trasporto e Installazione Standard - Assorbimento Elettrico 2,2 kW - Si richiede linea elettrica dedicata a carico dell'Istituto</t>
  </si>
  <si>
    <t>C2100837</t>
  </si>
  <si>
    <t>C2100837 - Video Wall in formato 4x4 - Dimensioni 217" (L4,8 x H2,72 mt) con Trasporto e Installazione Standard - Assorbimento Elettrico 4 kW - Si richiede linea elettrica dedicata a carico dell'Istituto</t>
  </si>
  <si>
    <t>C2100839</t>
  </si>
  <si>
    <t>C2100839 - Video Wall in formato 3x3 con base da pavimento - Dimensioni 163" (L3,6 x H2,04 mt + Supporto da terra 80cm) con Trasporto e Installazione Standard - Assorbimento Elettrico 2,2 kW - Si richiede linea elettrica dedicata a carico dell'Istituto</t>
  </si>
  <si>
    <t>C2100840</t>
  </si>
  <si>
    <t>C2100840 - Video Wall in formato 4x4 con base da pavimento - Dimensioni 217" (L4,8 x H2,72 mt + Supporto da terra 80cm) con Trasporto e Installazione Standard - Assorbimento Elettrico 4 kW - Si richiede linea elettrica dedicata a carico dell'Istituto</t>
  </si>
  <si>
    <t>C2100838</t>
  </si>
  <si>
    <t>C2100838 - Video Wall in formato 2x2 con base da pavimento - Dimensioni 108" (L2,4 x H1,36 mt + Supporto da terra 80cm) con Trasporto e Installazione Standard - Assorbimento Elettrico 1 kW - Si richiede linea elettrica dedicata a carico dell'Istituto</t>
  </si>
  <si>
    <t>Webcam</t>
  </si>
  <si>
    <t>C2100045</t>
  </si>
  <si>
    <t>C2100045 - Webcam ViewSonic con ampio spettro di visione - 2mp - Full Hd</t>
  </si>
  <si>
    <t>C2100390</t>
  </si>
  <si>
    <t>C2100390 - Acer ACR010 Webcam 5 MP Nera - NON FISSABILE SUI MONITOR TOUCH - Solo Notebook o Monitor Desktop</t>
  </si>
  <si>
    <t>C2101714</t>
  </si>
  <si>
    <t>C2101714 - Logitech C922 Pro Stream Webcam - Progettata per lo streaming, la webcam professionale Logitech C922 consente di riprodurre e registrare video HD. Il video viene regolato automaticamente per adattarsi anche a condizioni di illuminazione scarsa e i due microfoni omnidirezionali acquisiscono audio stereo da qualsiasi angolazione.</t>
  </si>
  <si>
    <t>C2100551</t>
  </si>
  <si>
    <t>C2100551 - Webcam Logitech C920 Hd Pro - La lente Full HD in vetro e la messa a fuoco automatica offrono la massima chiarezza e nitidezza. Grazie ai due microfoni posizionati ai lati della webcam per acquisire un audio stereo realistico, tutti ti potranno sentire con la massima chiarezza.</t>
  </si>
  <si>
    <t>C2101463</t>
  </si>
  <si>
    <t>C2101463 - Kit Casse All in One da 700W con treppiedi, 4 microfoni (2 filo e 2 wireless) e Mixer</t>
  </si>
  <si>
    <t>Karma</t>
  </si>
  <si>
    <t>C2101464B</t>
  </si>
  <si>
    <t>C2101464 - Kit Casse All in One da 900W con subwoofer, treppiedi, mixer e 4 microfoni (2 con filo e 2 wireless)</t>
  </si>
  <si>
    <t>Periferiche - Scanner</t>
  </si>
  <si>
    <t>C2101730</t>
  </si>
  <si>
    <t>C2101730 - Scanner Fujitsu FI-800R con LED USB3.2 ADF Duplex  A4 da 40 ppm/80 ipm + alimentazione a foglio singolo</t>
  </si>
  <si>
    <t>C2101465</t>
  </si>
  <si>
    <t>C2101465 - Kit Casse All in One da 1000W con treppiedi</t>
  </si>
  <si>
    <t>C2100221V05 - Contenitore a 2 ante - Dimensioni cm. 120 x 45 x 91 h - Colore Bianco</t>
  </si>
  <si>
    <t>C2100220 Contenitore a giorno con 4 caselle - Su ruote - Dimensioni cm.120 x 45 x 91 h - Colore Bianco</t>
  </si>
  <si>
    <t>C2100237V440204  Seduta POUF CURVO con piedini - Dimensioni cm. 100 x 45 x 44 h - Colore Verde ( VARG1003)</t>
  </si>
  <si>
    <t>C2100895VM6 - Tavolo su ruote 1/6 Cerchio -  Dimensioni cm. 95 x 65 x 65 x H76  (M6)</t>
  </si>
  <si>
    <t>C2100725 - Staffa universale per  proiettori ad ottica corta - ALUPRO 604622RW - Estensione da 65cm a 125cm - Peso 12kg</t>
  </si>
  <si>
    <t>Aver</t>
  </si>
  <si>
    <t>Empire</t>
  </si>
  <si>
    <t>Epson</t>
  </si>
  <si>
    <t>C2102000</t>
  </si>
  <si>
    <t>C2102001</t>
  </si>
  <si>
    <t>IT - Chromebook 14 i3</t>
  </si>
  <si>
    <t>IT - Mini Pc i5</t>
  </si>
  <si>
    <t>IT - PC i3 Desktop</t>
  </si>
  <si>
    <t>IT - Tastiere Wireless</t>
  </si>
  <si>
    <t>Periferiche - Etichettatrici</t>
  </si>
  <si>
    <t>Periferiche - Scanner 3D</t>
  </si>
  <si>
    <t>Periferiche - stampanti termiche</t>
  </si>
  <si>
    <t>Proiettori - Libero Posizionamento</t>
  </si>
  <si>
    <t>Proiettori - Ottica Corta</t>
  </si>
  <si>
    <t>Proiettori Interattivi - Ottica Ultra Corta</t>
  </si>
  <si>
    <t>STEM - Lego</t>
  </si>
  <si>
    <t>STEM - Microscopi</t>
  </si>
  <si>
    <t>STEM - robotica</t>
  </si>
  <si>
    <t>STEM - Sam Labs</t>
  </si>
  <si>
    <t>STEM - Taglio</t>
  </si>
  <si>
    <t>STEM - visori</t>
  </si>
  <si>
    <t>Videocamere</t>
  </si>
  <si>
    <t>C2100177VM601</t>
  </si>
  <si>
    <t>C2100177VM605</t>
  </si>
  <si>
    <t>C2100190VM60101</t>
  </si>
  <si>
    <t>C2100189VM50203</t>
  </si>
  <si>
    <t>C2102050</t>
  </si>
  <si>
    <t>C2102049</t>
  </si>
  <si>
    <t>C2102048</t>
  </si>
  <si>
    <t>C2102774</t>
  </si>
  <si>
    <t>C2102768</t>
  </si>
  <si>
    <t>C2102047</t>
  </si>
  <si>
    <t>C2102940</t>
  </si>
  <si>
    <t>C2101582</t>
  </si>
  <si>
    <t>C2102769</t>
  </si>
  <si>
    <t>C2102770</t>
  </si>
  <si>
    <t>C2100388</t>
  </si>
  <si>
    <t>C2101439</t>
  </si>
  <si>
    <t>C2102776</t>
  </si>
  <si>
    <t>C2100746</t>
  </si>
  <si>
    <t>C2100019</t>
  </si>
  <si>
    <t>C2102938</t>
  </si>
  <si>
    <t>C2102778</t>
  </si>
  <si>
    <t>C2102780</t>
  </si>
  <si>
    <t>C2102169</t>
  </si>
  <si>
    <t>C2102244</t>
  </si>
  <si>
    <t>C2102245</t>
  </si>
  <si>
    <t>C2103029</t>
  </si>
  <si>
    <t>C2101007</t>
  </si>
  <si>
    <t>C2103025</t>
  </si>
  <si>
    <t>C2103024</t>
  </si>
  <si>
    <t>C2103023</t>
  </si>
  <si>
    <t>C2102106</t>
  </si>
  <si>
    <t>C2102775</t>
  </si>
  <si>
    <t>C2100215 Contenitore a giorno 8 caselle con Piedini - Dimensioni 120 x 45 x 168 cm</t>
  </si>
  <si>
    <t>C2100247V01 Cubo Morbido - Dimensioni 50 x 50 x 50 - Colore Azzurro</t>
  </si>
  <si>
    <t>C2100165VM601 Sedia Solifiber Swing con Slitta - Scocca Gialla</t>
  </si>
  <si>
    <t>C2100167VM602 Sedia Node con Ruote, Tavolino, Contenitore e Braccioli Porta Zaino - Colore Wasabi</t>
  </si>
  <si>
    <t>C2100164VM601 Sedia Solifiber con Gambe - Scocca Arancio</t>
  </si>
  <si>
    <t>C2100179VM601 Sedia SAI GO GREEN - Altezza Seduta 46 cm - Colore Scocca Azzurro</t>
  </si>
  <si>
    <t>C2100164VM602 Sedia Solifiber con Gambe - Scocca Blu</t>
  </si>
  <si>
    <t>C2100179VM602 Sedia SAI GO GREEN - Altezza Seduta 46 cm -Colore Scocca Tortora</t>
  </si>
  <si>
    <t>C2100182V01 Sgabello KATE Impilabile - Altezza Seduta 75 cm - Colore Scocca Verde</t>
  </si>
  <si>
    <t>C2100177VM601 Sedia GINEVRA in Tecnopolimero - Altezza Seduta 47 cm - Colore Scocca Giallo</t>
  </si>
  <si>
    <t>C2100165VM602  Sedia Solifiber Swing con Slitta - Scocca Rosso</t>
  </si>
  <si>
    <t>C2100177VM605 Sedia GINEVRA in Tecnopolimero - Altezza Seduta 47 cm - Colore Scocca Nero</t>
  </si>
  <si>
    <t>C2100177VM607 Sedia GINEVRA in Tecnopolimero - Altezza Seduta 47 cm - Colore Scocca Tortora</t>
  </si>
  <si>
    <t>C2100178VM601 Sedia SAI in Tecnopolimero Riciclabile - Altezza Seduta 46 cm - Colore Scocca Giallo</t>
  </si>
  <si>
    <t>C2100178VM604 - S41 in Tecnopolimero Riciclabile Rinforzato in Fibra - Colore Scocca Verde - Altezza Seduta 46 cm</t>
  </si>
  <si>
    <t>C2100177VM606 Sedia Ginevra senza Braccioli - Colore Scocca Azzurro - Altezza Seduta 47 cm</t>
  </si>
  <si>
    <t>C2100176VM601 Sedia Ginevra con Braccioli - Colore Scocca Giallo - Altezza Seduta 47 cm</t>
  </si>
  <si>
    <t>C2100182V03 Sgabello Impilabile KATE - Colore Scocca Azzurro  - Altezza Seduta 75 cm</t>
  </si>
  <si>
    <t>C2100177VM603 Sedia Ginevra senza Braccioli - Colore Scocca Rosso - Altezza Seduta 47 cm</t>
  </si>
  <si>
    <t>C2100178VM607 Sedia SAI in Tecnopolimero Riciclabile - Altezza Seduta 46 cm - Colore Scocca Blu</t>
  </si>
  <si>
    <t>C2100196VM504 Tavolo Pino RB in MDF+ con Ruote - Altezza Gambe 71 cm (M5) - Colore Piano Verde</t>
  </si>
  <si>
    <t>C2100196VM604 Tavolo Pino RB in MDF+ con Ruote - Altezza Gambe 76 cm (M6) - Colore Piano Verde</t>
  </si>
  <si>
    <t>C2100196VM503 Tavolo Pino RB in MDF+ con Ruote - Altezza Gambe 71 cm (M5) - Colore Piano Giallo</t>
  </si>
  <si>
    <t>C2100196VM603 Tavolo Pino RB in MDF+ con Ruote - Altezza Gambe 76 cm (M6) - Colore Piano Giallo</t>
  </si>
  <si>
    <t>C2100189VM50102 Tavolo Kalidro Studente (H) M5 - Piano Bianco/Wasabi - Gambe Wasabi</t>
  </si>
  <si>
    <t>C2100196VM502 Tavolo Pino RB in MDF+ con Ruote - Altezza Gambe 71 cm (M5) - Colore Piano Blu</t>
  </si>
  <si>
    <t>C2100196VM602 Tavolo Pino RB in MDF+ con Ruote - Altezza Gambe 76 cm (M6) - Colore Piano Blu</t>
  </si>
  <si>
    <t>C2100189VM50202 Tavolo Kalidro Studente (H) M5 - Piano Acacia/Wasabi - Gambe Wasabi</t>
  </si>
  <si>
    <t>C2100190VM60101 Tavolo Kalidro Insegnante/Laboratorio (H) M6 Piano Bianco Gambe Grigie</t>
  </si>
  <si>
    <t>C2100189VM50203 Tavolo Kalidro Studente (H) M5 - Piano Acacia - Gambe Miele</t>
  </si>
  <si>
    <t>C2100189VM60202 Tavolo Kalidro Studente (H) M6 Piano Acacia/Wasabi Gambe Wasabi</t>
  </si>
  <si>
    <t>C2100189VM60102 Tavolo Kalidro Studente (H) M6 - Piano Bianco/Wasabi - Gambe Wasabi</t>
  </si>
  <si>
    <t>C2100189VM60203 Tavolo Kalidro Studente (H) M6 - Piano Acacia - Gambe Miele</t>
  </si>
  <si>
    <t>C2100190VM60204 Tavolo Kalidro Insegnante/Laboratorio - Altezza M6 - Piano Acacia/Blu e Gambe Blu</t>
  </si>
  <si>
    <t>C2100198VM601 Tavolo PINO R in Melaminico con 2 ruote e Modesty Panel - Colore Piano Bianco + Gambe Grigio Chiaro - Dimensioni 70 x 50 x 76 h (M6)</t>
  </si>
  <si>
    <t>C2101176 Modulo Centrale Esagonale x Tavolo Pino S - Colore Top Blu e Struttura Bianca</t>
  </si>
  <si>
    <t>C2100124V0104 Tavolo Kalidro Coding - Colore Piano Bianco - Colore Gambe Grigio</t>
  </si>
  <si>
    <t>C2100124V0203 Tavolo Kalidro Coding - Piano Acacia - Gambe Wasabi</t>
  </si>
  <si>
    <t>C2100124V0204 Tavolo Coding - Piano Acacia - Gambe Grigie</t>
  </si>
  <si>
    <t>C2100124V0102 Tavolo Kalidro Coding - Colore Piano Bianco - Colore Gambe Blu</t>
  </si>
  <si>
    <t>C2100124V0101  Tavolo Kalidro Coding - Colore Piano Bianco - Colore Gambe Miele</t>
  </si>
  <si>
    <t>C2100193 Tavolo Teaching Station con Leggio a SX - Dimensioni 140 x 70 cm</t>
  </si>
  <si>
    <t>C2100483B Modulo Centrale Circolare x Tavolo Pino RB - Colore Piano Blu</t>
  </si>
  <si>
    <t>C2102050 - Coppia di casse preamplificate da 250W - Wall250 - Colore Nero - Funzione ECO - Con supporto da muro direzionabile, uscita audio per casse aggiuntive e ingresso per microfono Empire</t>
  </si>
  <si>
    <t>C2102049 - Coppia di casse preamplificate da 250W - Wall250 - Colore Bianco - Funzione ECO - Con supporto da muro direzionabile, uscita audio per casse aggiuntive e ingresso per microfono Empire</t>
  </si>
  <si>
    <t>C2101677 - Cuffia con cavo e microfono H570E. Controlli sul cavo, indicatore delle chiamate in arrivo, silenziatore dell'eco acustica, audio in banda larga e microfono con eliminazione del rumore. Fascia imbottita per migliorare comfort. Ottimizzato per Microsoft® Lync™, compatibile con Cisco® e certificato per Skype™. Compatibilità completa con la maggior parte delle piattaforme e dei sistemi operativi.</t>
  </si>
  <si>
    <t>C2100706 - Microfono da scrivania con filo e scheda audio usb - incluso cavo con jack da 3,5mm - adattatore jack 3,5mm/6,3mm - Scheda Audio usb con ingresso microfono e uscita cuffie</t>
  </si>
  <si>
    <t>C2102048 - Microfono Wireless a gelato - JI150 - con ricevitore con jack 6,3mm - Pile microfono escluse</t>
  </si>
  <si>
    <t>C2102774 - Microfono Wireless a gelato - MI150 - Pile microfono escluse</t>
  </si>
  <si>
    <t>C2102768 - Microfono Wireless da collo - Empire JN150 - con ricevitore a jack - Pila ricaricabile integrata nel microfono.</t>
  </si>
  <si>
    <t>C2102047 - Kit di 2 microfoni wireless Empire - con ricevitore con jack 6,3mm - Pile microfono escluse (Include 1pz TY.JN150 + 1pz TY.JI150)</t>
  </si>
  <si>
    <t>C2100557 - Mixer 7 canali Empire F7</t>
  </si>
  <si>
    <t>C2102940 - C2 Kit - Trasmettitore + Ricevitore per impianti audio Wireless e per Sistema Empire Silent Lab</t>
  </si>
  <si>
    <t>C2101582 - Silent Lab Empire - Kit Smart con 10 cuffie, centralina e caricabatterie</t>
  </si>
  <si>
    <t>C2102769 - Empire Ricevitore HT.R1 per sistema Silent Lab System</t>
  </si>
  <si>
    <t>C2102770 - Empire Trasmettitore per Sistema Silent Lab Empire - HT.T1</t>
  </si>
  <si>
    <t>C2101713 - Logitech Rally PLus - Sistema di videoconferenza modulare per sale molto grandi.  E' certificato per le principali piattaforme video come Microsoft Teams, Zoome Google Meet. Contiene Rally Camera, Hub da schermo Rally, Hub da tavolo Rally, Altoparlante Rally (x2), Mic Pod Rally (x2), Telecomando, adattatori, cavi e alimentatori</t>
  </si>
  <si>
    <t>C2100388 - HUE HD Camera - Document Camera - 720p - Colore Nero</t>
  </si>
  <si>
    <t>C2101439 - HUE HD Camera - Document Camera - 720p - Colore Blu</t>
  </si>
  <si>
    <t>C2102776 - HUE HD Camera - Document Camera -720p - Colore Green</t>
  </si>
  <si>
    <t>C2100382 - Document Camera ELPDC07 - Full Hd - Zoom Digitale 8x</t>
  </si>
  <si>
    <t>C2100383 - Document Camera ELPDC13 - Full Hd - Zoom Digitale 16x - scansiona fino al formato A3 - Uscita Usb e Hdmi</t>
  </si>
  <si>
    <t>C2100043 - Document Camera ELPDC21 - Full Hd - Zoom Ottico 12x e Zoom Digitale10x - Uscita Usb e Hdmi</t>
  </si>
  <si>
    <t>C2600219 - HUE HD Pro Camera - Document camera - Colori Misti - 1080p - Led - Grandangolo</t>
  </si>
  <si>
    <t>C2101435 - Canon fotocamera compatta 20 MP PowerShot V10 BK VLOGGING KIT</t>
  </si>
  <si>
    <t>C2100392 - Canon Fotocamera Mirrorless EOS R50 + obiettivo RF-S 18-45mm IS STM</t>
  </si>
  <si>
    <t>C2100546 - Canon Fotocamera Reflex EOS 2000D + obiettivo EF-S 18-55 MM IS II</t>
  </si>
  <si>
    <t>C2101057 - CANON FOTOCAMERA COMPATTA POWERSHOT G7 X MARK III BLACK</t>
  </si>
  <si>
    <t>C2101304 - Canon Fotocamera Mirrorless EOS R6 Mark II Body</t>
  </si>
  <si>
    <t>C2101305 - Canon Obiettivo RF 24-70mm F2.8 L IS USM</t>
  </si>
  <si>
    <t>C2101186 - Canon Obiettivo RF 50mm F1.8 STM</t>
  </si>
  <si>
    <t>C2101232 - Canon Fotocamera Mirrorless EOS R50 BK + obiettivo RF-S 18-45mm IS STM  CREATOR KIT</t>
  </si>
  <si>
    <t>C2101632 -  Chromebook 11,6" HD con certificazione TCO e Rinforzato - Acer C734 - Intel Celeron N4500 - 8gb DDR4 - 64Gb eMMC - Wi-Fi 6 - 2X USB 3.2 - 2X USB Type C - Chrome OS  con Licenza Chrome Education Upgrade Perenne Inclusa - Autonomia Batteria 11H</t>
  </si>
  <si>
    <t>C2101631 - Chromebook 11,6" Certificato TCO e Rinforzato - Acer C723 - Chromebook 11,6" - Cpu MediaTek Kompanio 528 - Ram 8Gb - Storage 64Gb eMMC - Wifi 6 - Bluetooth 5.0 - 1X USB 3.2 - 2X USB type C - Chrome OS con Licenza Chrome Education Upgrade Perenne Inclusa - Autonomia Batteria 10H</t>
  </si>
  <si>
    <t>C2100833 - Chromebook 12" HD con formato 3:2 - ACER C871 - CPU Intel Core i3 10110U - Ram 8Gb - Storage 64Gb eMMC - Wifi 6 - Bluetooth 5.0 - 1X USB 3.2 - 2X USB type C - Chrome OS con Licenza Chrome Education Upgrade Perenne Inclusa - Autonomia Batteria 12H</t>
  </si>
  <si>
    <t>C2102003 - Chromebook Convertibile 2 in 1 con schermo 12" Full Hd IPS Touch e penna - Acer Chromebook Spin 512- R856TN-TCO - Intel® N100 - 8 GB Ram - Storage eMMC 128 GB -WiF 6E + BT - Autonomia batteria 12H - CHROME OS + Licenza Chrome Education Upgrade Perenne</t>
  </si>
  <si>
    <t>C2101629 - Chromebook 14" Full Hd con certificazione TCO - C934 -Cpu Intel Celeron N4500 - Ram 4gb - Storage 64gb - Wifi 6 - Bluetooth 5.0 - 2X USB 3.2 - 2X USB type C - Chrome OS con Licenza Chrome Education Upgrade Perenne Inclusa - Autonomia Batteria 11H</t>
  </si>
  <si>
    <t>C2101034 - Chromebook 14" Full Hd - Acer C933 - Intel Celeron N4020 - Ram 4gb - Storage 64gb - Wifi 5 - Bluetooth 5.0 - 2X USB 3.2 - 2X USB type C - Chrome OS + Licenza Chrome Education Upgrade  - Autonomia Batteria 11H</t>
  </si>
  <si>
    <t>C2101663 - Chromebook 14"HD e HDMI - Asus C403NA-FQ0062 - Intel Celeron N3350 - Ram 4gb - Storage 32gb - Wi-Fi 5 - Bluetooth - 2x USB 3.1 - 2x USB 3.1 Type-C -1x HDMI - 1x Jack audio combinato (cuffie/microfono) - Chrome OS - Licenza Chrome Education Upgrade inclusa - Autonomia batteria 10H</t>
  </si>
  <si>
    <t>C2100444 - Chromebook 14"HD e HDMI - Asus C403NA-FQ0044 - Intel Celeron N3350 - Ram 4gb - Storage 32gb - Wi-Fi 5 - Bluetooth - 2x USB 3.1 - 2x USB 3.1 Type-C -1 x HDMI - 1 x Jack audio combinato (cuffie/microfono) - Chrome OS - Licenza Chrome Education Upgrade inclusa - Autonomia batteria 10H</t>
  </si>
  <si>
    <t>C2101273 - Chromebook 14" Full Hd Certificato TCO - Acer C934 - Intel Celeron N4500 - Ram 8gb - Storage 128gb - WiFi 6 - Bluetooth 5.0 - 2x USB 3.2 - 2x USB 3.2 Type C - Chrome OS - Licenza Chrome Education Upgrade inclusa - Autonomia Batteria 11H</t>
  </si>
  <si>
    <t>C2102000 - Chromebook 14" Full HD e HDMI - ACER CB514-1W-346W - Intel Core I3 11ma 1115G4 - Ram 8 GB - Storage 128Gb eMMC - Wifi 6 - Bluetooth 5.1 - 1X HDMI - 1X USB 3.2 - 2X USB type C - Tastiera italiana QWERTY retroilluminata - Chrome OS con Licenza Chrome Education Upgrade Perenne Inclusa - Autonomia Batteria 10H</t>
  </si>
  <si>
    <t>C2102001 - Chromebook convertibile 4in1 14" FHD IPS Touch e HDMI - Acer CP514-2H-37MS - Intel i3 1110G4 - Ram 8 GB - Storage 128 GB SSD -  WIFI6 BT 5.0 - 1X HDMI - 3x USB 3.2 - 1X USB type C - CHROME OS -  Licenza Chrome Education Upgrade Perenne - (penna opzionale NON compresa) Autonomia batteria 10H</t>
  </si>
  <si>
    <t>C2100825 - Chromebook 14" con schermo touch e HDMI - Hp G7 14" - Cpu Intel Celeron N5100 - Ram 8gb - Storage 64gb  - 2x USB SuperSpeed Type-A - 1x USB SuperSpeed Type-C® con velocità di trasmissione di 5 Gbps (USB Power Delivery, DisplayPort™ 1.4); 1x combo cuffie/microfono - Chrome OS - Licenza Chrome Education Upgrade</t>
  </si>
  <si>
    <t>C2100319 - Chromebook Fortis G10 con schermo touch 14"e HDMI - Pentium Silver M6000 - Ram 8gb - Storage 128gb - WiFi 6 - Bluetooth 5.0 - 2X  USB 3.2 - 1X USB 3.2 Type C - 1X HDMI - Chrome OS - Licenza Chrome Education Upgrade inclusa - Autonomia Batteria 10H</t>
  </si>
  <si>
    <t>C2101210 - Computer All In One con schermo 23,8" Full Hd - Hp 240 G10 - Intel Core i5 13ma 1335U - 16gb - 512gb - Wi-Fi 6 ax - Windows 11 Pro Education - Tastiera e Mouse Inclusi - Garanzia 24 mesi</t>
  </si>
  <si>
    <t>C2100746 - Monitor Professionale 24" Multimediale - T450FZ Full HD IPS - 2x HDMI - Display Port - Regolabile in altezza - Funzione Pivot - Luminosità 250 cdmq - Garanzia 36 mesi</t>
  </si>
  <si>
    <t>C2100781 - Monitor 27" Professionale - Multimediale - T450FZ Full HD IPS - 2X HDMI - Display Port - Regolabile in altezza - Funzione Pivot - Luminosità 250 cdmq - Garanzia 36 mesi</t>
  </si>
  <si>
    <t>C2101710 - Mouse wireless multidispositivo con scroller iperveloce M720, modello per i destri iper ergonomico. Compatibile con Windows®, macOS, Chrome OS™, Linux® e iPadOS. Due pulsanti laterali e un pulsante nascosto per personalizzare le navigazioni. Mouse associabile a un massimo di tre dispositivi, passa dall’uno all'altro con il pulsante Easy-Switch.</t>
  </si>
  <si>
    <t>C2101680 - Notebook 11,6" Hd con Certificazione TCO - Acer Tavelmate B3 -  Intel N100 - 8gb - 128Gb -  Wi-fi 6 - Windows 11 Pro Edu</t>
  </si>
  <si>
    <t>C2100331B - Notebook 15,6" Full Hd - Hp 250 G9 - Intel Core i3 1215U 12ma - 8gb - 256gb Ssd e Windows 11 for Education - Porta Type-C dati + porta hdmi</t>
  </si>
  <si>
    <t>C2101321 - Notebook 15,6" Full Hd - Asus X509 - Intel Core i5 10ma 10210U - 8gb - 256Gb Ssd - Windows Pro EDU</t>
  </si>
  <si>
    <t>C2100019 - C2 Kit Monitor Touch Vestel 65" con Wi-fi, Staffa, Installazione e Trasporto</t>
  </si>
  <si>
    <t>C2102938 - Monitor Touch Optoma 65" serie 5 - 4Gb - 32Gb con Wi-fi, Staffa, Trasporto e Installazione</t>
  </si>
  <si>
    <t>C2102778 - Monitor Touch Promethean LX 65" con Ops Android 12 - 8gb - 64 gb - Wi-Fi 6 ax - Bluetooth 5.0 - Staffa - Trasporto e Installazione</t>
  </si>
  <si>
    <t>C2102780 - Monitor Touch Promethean LX 75" con Ops Android 12 - 8gb - 64 gb - Wi-Fi 6 ax - Bluetooth 5.0 - Staffa - Trasporto e Installazione</t>
  </si>
  <si>
    <t>C2101447 - Brother Etichettatrice professionale PTP950NW</t>
  </si>
  <si>
    <t>C2101446 - Brother Etichettatrice QL-820NWB</t>
  </si>
  <si>
    <t>C2102013 - EPSON MULTIFUNZIONE A4 COLORE ECOTANK ET-5150</t>
  </si>
  <si>
    <t>C2101444 - Brother multifunzione led A4 colore  MFCL8390CDW</t>
  </si>
  <si>
    <t>C2101226 - Brother multifunzione A4 colore ink-jet MFCJ4540DWXL</t>
  </si>
  <si>
    <t>C2100373 - Canon multifunzione A4 colore ink-jet Pixma G650</t>
  </si>
  <si>
    <t>C2101687 - HP MULTIFUNZIONE A3 COLOR INK-JET OFFICEJET PRO 9730E WIDE F. AIO</t>
  </si>
  <si>
    <t>C2101691 - HP MULTIFUNZIONE A4 COLOR LASERJET 179FNW</t>
  </si>
  <si>
    <t>C2101695 - HP STAMPANTE A4 MONOCROMATICA LASERJET M209dw</t>
  </si>
  <si>
    <t>C2101692 - HP MULTIFUNZIONE A4 COLOR LASERJET PRO 4302DW</t>
  </si>
  <si>
    <t>C2101694 - HP MULTIFUNZIONE A3 MONOCROMATICA LASERJET M443NDA</t>
  </si>
  <si>
    <t>C2101697 - HP MULTIFUNZIONE A4 MONOCROMATICA LASERJET PRO4102DW</t>
  </si>
  <si>
    <t>C2101984 - Canon plotter imagePROGRAF TM-340 da 36" (A0)</t>
  </si>
  <si>
    <t>C2101483 - Canon Plotter IMAGEPROGRAF TC-20 (solo printer, stand opzionale)</t>
  </si>
  <si>
    <t>C2100380 - Scanner A4 Canon R40</t>
  </si>
  <si>
    <t>C2100379 - Scanner A4 Canon R10</t>
  </si>
  <si>
    <t>C2102169 - IRISPEN READER 8</t>
  </si>
  <si>
    <t>C2100387 - Fujitsu scanner A3 Scansnap SV600</t>
  </si>
  <si>
    <t>C2102244 - BUNDLE SHAREBOT STAMPANTE GUIDER3 + SCANNER MIRACOPRO</t>
  </si>
  <si>
    <t>C2102245 - BUNDLE SHAREBOT STAMPANTE SUPERFAST+ SCANNER POP 3 ADVANCE</t>
  </si>
  <si>
    <t>C2101475 - Stampante 3D Superfast velocissima fino a 600 mm/s</t>
  </si>
  <si>
    <t>C2102012 - EPSON STAMPANTE A4 MONOCROMATICA ECOTANK ET-M1170</t>
  </si>
  <si>
    <t>C2101693 - Brother multifunzione A4 monocromatica laser MFCL2860DWE</t>
  </si>
  <si>
    <t>C2101705 - HP STAMPANTE A4 COLOR LASERJET PRO 4202DW</t>
  </si>
  <si>
    <t>C2101703 - HP STAMPANTE A4 COLOR LASERJET ENTERPRISE M455DN</t>
  </si>
  <si>
    <t>C2101704 - HP STAMPANTE A3 COLOR LASERJET CP5225</t>
  </si>
  <si>
    <t>C2101706 - HP STAMPANTE A4 MONOCROMATICA LASERJET PRO 4002DN</t>
  </si>
  <si>
    <t>C2103029 - Proiettore a libero posizionamento - Epson EB-W49 - Risoluzione Wxga - Luminosità 3800 ANSI Lumens - Contrasto 16.000:1 - Dimensioni immagine da 30" a 320"</t>
  </si>
  <si>
    <t>C2101007 - Proiettore Laser ad Ottica Corta - EB-L630SU - Risoluzione WUXGA - Luminosità 6000 ANSI Lumens - Contrasto 5.000.000:1 - da 50" a 200"</t>
  </si>
  <si>
    <t>C2103025 - Proiettore Laser ad Ottica Corta - Epson - EB-L210SW - Risoluzione Full HD - 4.500 Ansi Lumens - Contrasto 5.000.000:1</t>
  </si>
  <si>
    <t>C2102103 - Proiettore con Ottica Ultracorta - Maxell MC-AX3506 - Risoluzione XGA - Luminosità 3600 ANSI Lumens - Contrasto 10.000:1 con Staffa per fissaggio a muro</t>
  </si>
  <si>
    <t>C2103024 - Video Proiettore Interattivo a focale ultracorta - EB-770FI con staffa (NO FINGER TOUCH)</t>
  </si>
  <si>
    <t>C2103023 - Video Proiettore Interattivo a focale ultracorta - EB-770FI con staffa e finger touch</t>
  </si>
  <si>
    <t>C2100496 - MICROSOFT 365 A3 FOR FACULTY NCE - 1 LICENZA PER UTENTE ( DOCENTE - SEGRETERIA - ATA - TECNICI) – ABBONAMENTO 1 ANNO</t>
  </si>
  <si>
    <t>C2100448 - MICROSOFT 365 APPS FOR FACULTY NCE - 1 LICENZA PER UTENTE ( DOCENTE - SEGRETERIA - ATA - TECNICI) – ABBONAMENTO 1 ANNO</t>
  </si>
  <si>
    <t>C2102123 - Mozaik TEACHER – Licenza Utente/Docente - Abbonamento 3 Anni – Multipiattaforma – Multilingua</t>
  </si>
  <si>
    <t>C2100645 - LEGO® Education BricQ Motion Prime per Singolo Studente (personal kit)</t>
  </si>
  <si>
    <t>C2100088 - LEGO® Education SPIKE™ Prime - Set per 2 studenti</t>
  </si>
  <si>
    <t>C2101122 - MICROSCOPIO NIKON ECLIPSE SI CON TUBO TRINOCULARE E CAMERA</t>
  </si>
  <si>
    <t>C2101134 - MICROSCOPIO NIKON ECLIPSE Ei R BINOCULAR SET + ACCESSORI</t>
  </si>
  <si>
    <t>C2101927 - DiProgress Hooke LCD5 Microscopio digitale con LCD da 5" (960x540 pixel)</t>
  </si>
  <si>
    <t>C2102106 - TELESCOPIO UNISTELLAR ODYSSEY</t>
  </si>
  <si>
    <t>C2100157 - Microscopio Digitale con Display MX da 9"</t>
  </si>
  <si>
    <t>C2101650 - Robot Kawasaki Astorino configurazione Pro</t>
  </si>
  <si>
    <t>C2102775 - HUE HD Camera - Colore Rosso</t>
  </si>
  <si>
    <t>Vestel</t>
  </si>
  <si>
    <t>Ricoh</t>
  </si>
  <si>
    <t>AVER</t>
  </si>
  <si>
    <t>Ideale come completamento per il sistema Silent Lab System (C2100845 e C2101582)</t>
  </si>
  <si>
    <t>Armet</t>
  </si>
  <si>
    <t>C2 Group</t>
  </si>
  <si>
    <t>Genially</t>
  </si>
  <si>
    <t>Mozaik</t>
  </si>
  <si>
    <t xml:space="preserve">C2101620 - Notebook 14" Rugged Full HD Rinforzato con Certificazione TCO - Acer TravelMate B5 - Intel i3 N305 - ram 8gb - 256gb - Wi-fi 6 ax e Bluetooth 5 - con sensore TOF (per riconoscimento stanchezza e postura) - Batteria Lunga Durata 50W   - Windows 11 Pro Education </t>
  </si>
  <si>
    <t>Acer</t>
  </si>
  <si>
    <t>Aura</t>
  </si>
  <si>
    <t>Brother</t>
  </si>
  <si>
    <t>Celestron</t>
  </si>
  <si>
    <t>Google</t>
  </si>
  <si>
    <t>HueCam</t>
  </si>
  <si>
    <t>Iriscan</t>
  </si>
  <si>
    <t>Lain</t>
  </si>
  <si>
    <t>Leba</t>
  </si>
  <si>
    <t>Logitech</t>
  </si>
  <si>
    <t>Microsoft</t>
  </si>
  <si>
    <t>Nikon</t>
  </si>
  <si>
    <t>Prowise</t>
  </si>
  <si>
    <t>Samsung</t>
  </si>
  <si>
    <t>Sharebot</t>
  </si>
  <si>
    <t>Text Help</t>
  </si>
  <si>
    <t>Dynabook - Toshiba</t>
  </si>
  <si>
    <t>Trust</t>
  </si>
  <si>
    <t>ViewSonic</t>
  </si>
  <si>
    <t>Wacom</t>
  </si>
  <si>
    <t>Epson - Zebra Multimedia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</si>
</sst>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410]_-;\-* #,##0.00\ [$€-410]_-;_-* &quot;-&quot;??\ [$€-410]_-;_-@_-"/>
    <numFmt numFmtId="165" formatCode="0;\-0;;\ @"/>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20"/>
      <color theme="1"/>
      <name val="Calibri"/>
      <family val="2"/>
      <scheme val="minor"/>
    </font>
    <font>
      <u/>
      <sz val="11"/>
      <color theme="10"/>
      <name val="Calibri"/>
      <family val="2"/>
      <scheme val="minor"/>
    </font>
    <font>
      <b/>
      <u/>
      <sz val="12"/>
      <color theme="10"/>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4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165"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wrapText="1"/>
    </xf>
    <xf numFmtId="165"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0" fontId="3" fillId="0" borderId="0" xfId="0" applyFont="1" applyAlignment="1">
      <alignment horizontal="center" vertical="center"/>
    </xf>
    <xf numFmtId="164" fontId="0" fillId="0" borderId="1" xfId="1" applyNumberFormat="1" applyFont="1" applyBorder="1" applyAlignment="1">
      <alignment horizontal="center" vertical="center"/>
    </xf>
    <xf numFmtId="165" fontId="0" fillId="3" borderId="1" xfId="0" applyNumberFormat="1" applyFill="1" applyBorder="1" applyAlignment="1">
      <alignment horizontal="center" vertical="center"/>
    </xf>
    <xf numFmtId="165" fontId="0" fillId="0" borderId="1" xfId="0" applyNumberFormat="1" applyBorder="1" applyAlignment="1">
      <alignment horizontal="center" vertical="center" wrapText="1"/>
    </xf>
    <xf numFmtId="4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wrapText="1"/>
    </xf>
    <xf numFmtId="49" fontId="0" fillId="0" borderId="0" xfId="0" applyNumberFormat="1" applyAlignment="1">
      <alignment horizontal="left" wrapText="1"/>
    </xf>
    <xf numFmtId="49" fontId="0" fillId="0" borderId="1" xfId="0" applyNumberFormat="1" applyBorder="1" applyAlignment="1">
      <alignment horizontal="center" vertical="center" wrapText="1"/>
    </xf>
    <xf numFmtId="0" fontId="0" fillId="0" borderId="1" xfId="0" applyBorder="1" applyAlignment="1">
      <alignment horizontal="center" vertical="center"/>
    </xf>
    <xf numFmtId="49" fontId="3" fillId="2" borderId="1" xfId="0" applyNumberFormat="1" applyFont="1" applyFill="1" applyBorder="1" applyAlignment="1">
      <alignment horizontal="righ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65" fontId="0" fillId="0" borderId="1" xfId="0" applyNumberFormat="1"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49" fontId="0" fillId="0" borderId="1" xfId="0" applyNumberFormat="1" applyBorder="1" applyAlignment="1">
      <alignment horizontal="left"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65" fontId="0" fillId="3" borderId="1" xfId="0" applyNumberFormat="1" applyFill="1" applyBorder="1" applyAlignment="1">
      <alignment horizontal="center" vertical="center" wrapText="1"/>
    </xf>
    <xf numFmtId="49" fontId="0" fillId="0" borderId="1" xfId="0" applyNumberFormat="1" applyBorder="1" applyAlignment="1">
      <alignment vertical="top" wrapText="1"/>
    </xf>
    <xf numFmtId="49" fontId="0" fillId="0" borderId="1" xfId="0" quotePrefix="1" applyNumberFormat="1" applyBorder="1" applyAlignment="1">
      <alignment vertical="top" wrapText="1"/>
    </xf>
    <xf numFmtId="0" fontId="0" fillId="0" borderId="1" xfId="0" applyBorder="1" applyAlignment="1">
      <alignment horizontal="center" vertical="center"/>
    </xf>
    <xf numFmtId="164" fontId="6" fillId="2" borderId="1" xfId="2" applyNumberFormat="1" applyFont="1" applyFill="1" applyBorder="1" applyAlignment="1">
      <alignment horizontal="left" vertical="center"/>
    </xf>
    <xf numFmtId="164" fontId="3" fillId="2" borderId="1" xfId="0" applyNumberFormat="1" applyFont="1" applyFill="1" applyBorder="1" applyAlignment="1">
      <alignment horizontal="left" vertical="center"/>
    </xf>
    <xf numFmtId="49" fontId="0" fillId="0" borderId="1" xfId="0" applyNumberFormat="1" applyBorder="1" applyAlignment="1">
      <alignment horizontal="center" vertical="top"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xf>
  </cellXfs>
  <cellStyles count="3">
    <cellStyle name="Collegamento ipertestuale" xfId="2" builtinId="8"/>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171449</xdr:colOff>
      <xdr:row>0</xdr:row>
      <xdr:rowOff>180975</xdr:rowOff>
    </xdr:from>
    <xdr:to>
      <xdr:col>1</xdr:col>
      <xdr:colOff>591415</xdr:colOff>
      <xdr:row>2</xdr:row>
      <xdr:rowOff>9525</xdr:rowOff>
    </xdr:to>
    <xdr:pic>
      <xdr:nvPicPr>
        <xdr:cNvPr id="2" name="Immagine 1">
          <a:extLst>
            <a:ext uri="{FF2B5EF4-FFF2-40B4-BE49-F238E27FC236}">
              <a16:creationId xmlns:a16="http://schemas.microsoft.com/office/drawing/2014/main" id="{0BB9A4E6-39BC-0ABF-1096-F202EF94C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49" y="180975"/>
          <a:ext cx="2010641"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CUOLE@C2GROUP.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6"/>
  <sheetViews>
    <sheetView tabSelected="1" workbookViewId="0">
      <pane ySplit="5" topLeftCell="A6" activePane="bottomLeft" state="frozen"/>
      <selection activeCell="Q1048567" sqref="Q1048567"/>
      <selection pane="bottomLeft" activeCell="A6" sqref="A6"/>
    </sheetView>
  </sheetViews>
  <sheetFormatPr defaultRowHeight="33" customHeight="1" x14ac:dyDescent="0.25"/>
  <cols>
    <col min="1" max="1" width="23.85546875" style="2" bestFit="1" customWidth="1"/>
    <col min="2" max="2" width="17.85546875" style="5" bestFit="1" customWidth="1"/>
    <col min="3" max="3" width="114.140625" style="20" customWidth="1"/>
    <col min="4" max="4" width="26.42578125" style="1" bestFit="1" customWidth="1"/>
    <col min="5" max="5" width="10.5703125" style="1" customWidth="1"/>
    <col min="6" max="6" width="19.5703125" style="4" customWidth="1"/>
    <col min="7" max="7" width="17.28515625" style="1" customWidth="1"/>
    <col min="8" max="8" width="36.85546875" style="5" customWidth="1"/>
    <col min="9" max="9" width="9.140625" style="1"/>
    <col min="10" max="11" width="63.7109375" style="1" bestFit="1" customWidth="1"/>
    <col min="12" max="16384" width="9.140625" style="1"/>
  </cols>
  <sheetData>
    <row r="1" spans="1:8" ht="39" customHeight="1" x14ac:dyDescent="0.25">
      <c r="A1" s="35"/>
      <c r="B1" s="35"/>
      <c r="C1" s="38" t="s">
        <v>0</v>
      </c>
      <c r="D1" s="39" t="s">
        <v>1</v>
      </c>
      <c r="E1" s="39"/>
      <c r="F1" s="39"/>
      <c r="G1" s="39"/>
      <c r="H1" s="39"/>
    </row>
    <row r="2" spans="1:8" ht="39" customHeight="1" x14ac:dyDescent="0.25">
      <c r="A2" s="35"/>
      <c r="B2" s="35"/>
      <c r="C2" s="38"/>
      <c r="D2" s="40">
        <f>SUBTOTAL(9,G6:G9795)</f>
        <v>0</v>
      </c>
      <c r="E2" s="40"/>
      <c r="F2" s="40"/>
      <c r="G2" s="40"/>
      <c r="H2" s="40"/>
    </row>
    <row r="3" spans="1:8" ht="22.5" customHeight="1" x14ac:dyDescent="0.25">
      <c r="A3" s="35"/>
      <c r="B3" s="35"/>
      <c r="C3" s="23" t="s">
        <v>2</v>
      </c>
      <c r="D3" s="36" t="s">
        <v>3</v>
      </c>
      <c r="E3" s="37"/>
      <c r="F3" s="37"/>
      <c r="G3" s="37"/>
      <c r="H3" s="37"/>
    </row>
    <row r="4" spans="1:8" s="14" customFormat="1" ht="31.5" x14ac:dyDescent="0.25">
      <c r="A4" s="24" t="s">
        <v>4</v>
      </c>
      <c r="B4" s="11" t="s">
        <v>5</v>
      </c>
      <c r="C4" s="18" t="s">
        <v>6</v>
      </c>
      <c r="D4" s="12" t="s">
        <v>7</v>
      </c>
      <c r="E4" s="12" t="s">
        <v>8</v>
      </c>
      <c r="F4" s="13" t="s">
        <v>9</v>
      </c>
      <c r="G4" s="12" t="s">
        <v>10</v>
      </c>
      <c r="H4" s="11" t="s">
        <v>11</v>
      </c>
    </row>
    <row r="5" spans="1:8" s="3" customFormat="1" ht="12.75" customHeight="1" x14ac:dyDescent="0.25">
      <c r="A5" s="25"/>
      <c r="B5" s="6"/>
      <c r="C5" s="19"/>
      <c r="D5" s="7"/>
      <c r="E5" s="7"/>
      <c r="F5" s="8"/>
      <c r="G5" s="7"/>
      <c r="H5" s="6"/>
    </row>
    <row r="6" spans="1:8" ht="33" customHeight="1" x14ac:dyDescent="0.25">
      <c r="A6" s="26" t="s">
        <v>12</v>
      </c>
      <c r="B6" s="9" t="s">
        <v>13</v>
      </c>
      <c r="C6" s="33" t="s">
        <v>745</v>
      </c>
      <c r="D6" s="17" t="s">
        <v>950</v>
      </c>
      <c r="E6" s="16"/>
      <c r="F6" s="10">
        <v>346.63</v>
      </c>
      <c r="G6" s="15">
        <f t="shared" ref="G6:G69" si="0">E6*F6</f>
        <v>0</v>
      </c>
      <c r="H6" s="9"/>
    </row>
    <row r="7" spans="1:8" ht="33" customHeight="1" x14ac:dyDescent="0.25">
      <c r="A7" s="26" t="s">
        <v>14</v>
      </c>
      <c r="B7" s="9" t="s">
        <v>15</v>
      </c>
      <c r="C7" s="33" t="s">
        <v>16</v>
      </c>
      <c r="D7" s="17" t="s">
        <v>949</v>
      </c>
      <c r="E7" s="16"/>
      <c r="F7" s="10">
        <v>561</v>
      </c>
      <c r="G7" s="15">
        <f t="shared" si="0"/>
        <v>0</v>
      </c>
      <c r="H7" s="9"/>
    </row>
    <row r="8" spans="1:8" ht="33" customHeight="1" x14ac:dyDescent="0.25">
      <c r="A8" s="26" t="s">
        <v>14</v>
      </c>
      <c r="B8" s="9" t="s">
        <v>17</v>
      </c>
      <c r="C8" s="33" t="s">
        <v>18</v>
      </c>
      <c r="D8" s="17" t="s">
        <v>949</v>
      </c>
      <c r="E8" s="16"/>
      <c r="F8" s="10">
        <v>954</v>
      </c>
      <c r="G8" s="15">
        <f t="shared" si="0"/>
        <v>0</v>
      </c>
      <c r="H8" s="9"/>
    </row>
    <row r="9" spans="1:8" ht="33" customHeight="1" x14ac:dyDescent="0.25">
      <c r="A9" s="26" t="s">
        <v>19</v>
      </c>
      <c r="B9" s="9" t="s">
        <v>26</v>
      </c>
      <c r="C9" s="33" t="s">
        <v>27</v>
      </c>
      <c r="D9" s="17" t="s">
        <v>950</v>
      </c>
      <c r="E9" s="16"/>
      <c r="F9" s="10">
        <v>514</v>
      </c>
      <c r="G9" s="15">
        <f t="shared" si="0"/>
        <v>0</v>
      </c>
      <c r="H9" s="9"/>
    </row>
    <row r="10" spans="1:8" ht="33" customHeight="1" x14ac:dyDescent="0.25">
      <c r="A10" s="26" t="s">
        <v>19</v>
      </c>
      <c r="B10" s="9" t="s">
        <v>28</v>
      </c>
      <c r="C10" s="33" t="s">
        <v>29</v>
      </c>
      <c r="D10" s="17" t="s">
        <v>950</v>
      </c>
      <c r="E10" s="16"/>
      <c r="F10" s="10">
        <v>514</v>
      </c>
      <c r="G10" s="15">
        <f t="shared" si="0"/>
        <v>0</v>
      </c>
      <c r="H10" s="9"/>
    </row>
    <row r="11" spans="1:8" ht="33" customHeight="1" x14ac:dyDescent="0.25">
      <c r="A11" s="26" t="s">
        <v>19</v>
      </c>
      <c r="B11" s="9" t="s">
        <v>20</v>
      </c>
      <c r="C11" s="33" t="s">
        <v>21</v>
      </c>
      <c r="D11" s="17" t="s">
        <v>950</v>
      </c>
      <c r="E11" s="16"/>
      <c r="F11" s="10">
        <v>130</v>
      </c>
      <c r="G11" s="15">
        <f t="shared" si="0"/>
        <v>0</v>
      </c>
      <c r="H11" s="9"/>
    </row>
    <row r="12" spans="1:8" ht="33" customHeight="1" x14ac:dyDescent="0.25">
      <c r="A12" s="26" t="s">
        <v>19</v>
      </c>
      <c r="B12" s="9" t="s">
        <v>22</v>
      </c>
      <c r="C12" s="33" t="s">
        <v>23</v>
      </c>
      <c r="D12" s="17" t="s">
        <v>950</v>
      </c>
      <c r="E12" s="16"/>
      <c r="F12" s="10">
        <v>130</v>
      </c>
      <c r="G12" s="15">
        <f t="shared" si="0"/>
        <v>0</v>
      </c>
      <c r="H12" s="9"/>
    </row>
    <row r="13" spans="1:8" ht="33" customHeight="1" x14ac:dyDescent="0.25">
      <c r="A13" s="26" t="s">
        <v>19</v>
      </c>
      <c r="B13" s="9" t="s">
        <v>24</v>
      </c>
      <c r="C13" s="33" t="s">
        <v>25</v>
      </c>
      <c r="D13" s="17" t="s">
        <v>950</v>
      </c>
      <c r="E13" s="16"/>
      <c r="F13" s="10">
        <v>545</v>
      </c>
      <c r="G13" s="15">
        <f t="shared" si="0"/>
        <v>0</v>
      </c>
      <c r="H13" s="9"/>
    </row>
    <row r="14" spans="1:8" ht="33" customHeight="1" x14ac:dyDescent="0.25">
      <c r="A14" s="26" t="s">
        <v>30</v>
      </c>
      <c r="B14" s="9" t="s">
        <v>31</v>
      </c>
      <c r="C14" s="33" t="s">
        <v>32</v>
      </c>
      <c r="D14" s="17" t="s">
        <v>950</v>
      </c>
      <c r="E14" s="16"/>
      <c r="F14" s="10">
        <v>220</v>
      </c>
      <c r="G14" s="15">
        <f t="shared" si="0"/>
        <v>0</v>
      </c>
      <c r="H14" s="9"/>
    </row>
    <row r="15" spans="1:8" ht="33" customHeight="1" x14ac:dyDescent="0.25">
      <c r="A15" s="26" t="s">
        <v>30</v>
      </c>
      <c r="B15" s="9" t="s">
        <v>33</v>
      </c>
      <c r="C15" s="33" t="s">
        <v>34</v>
      </c>
      <c r="D15" s="17" t="s">
        <v>950</v>
      </c>
      <c r="E15" s="16"/>
      <c r="F15" s="10">
        <v>250</v>
      </c>
      <c r="G15" s="15">
        <f t="shared" si="0"/>
        <v>0</v>
      </c>
      <c r="H15" s="9"/>
    </row>
    <row r="16" spans="1:8" ht="33" customHeight="1" x14ac:dyDescent="0.25">
      <c r="A16" s="26" t="s">
        <v>30</v>
      </c>
      <c r="B16" s="9" t="s">
        <v>35</v>
      </c>
      <c r="C16" s="33" t="s">
        <v>36</v>
      </c>
      <c r="D16" s="17" t="s">
        <v>950</v>
      </c>
      <c r="E16" s="16"/>
      <c r="F16" s="10">
        <v>450</v>
      </c>
      <c r="G16" s="15">
        <f t="shared" si="0"/>
        <v>0</v>
      </c>
      <c r="H16" s="9"/>
    </row>
    <row r="17" spans="1:8" ht="33" customHeight="1" x14ac:dyDescent="0.25">
      <c r="A17" s="26" t="s">
        <v>37</v>
      </c>
      <c r="B17" s="9" t="s">
        <v>45</v>
      </c>
      <c r="C17" s="33" t="s">
        <v>804</v>
      </c>
      <c r="D17" s="17" t="s">
        <v>950</v>
      </c>
      <c r="E17" s="16"/>
      <c r="F17" s="10">
        <v>401</v>
      </c>
      <c r="G17" s="15">
        <f t="shared" si="0"/>
        <v>0</v>
      </c>
      <c r="H17" s="9"/>
    </row>
    <row r="18" spans="1:8" ht="33" customHeight="1" x14ac:dyDescent="0.25">
      <c r="A18" s="26" t="s">
        <v>37</v>
      </c>
      <c r="B18" s="9" t="s">
        <v>40</v>
      </c>
      <c r="C18" s="33" t="s">
        <v>41</v>
      </c>
      <c r="D18" s="17" t="s">
        <v>950</v>
      </c>
      <c r="E18" s="16"/>
      <c r="F18" s="10">
        <v>1152.1099999999999</v>
      </c>
      <c r="G18" s="15">
        <f t="shared" si="0"/>
        <v>0</v>
      </c>
      <c r="H18" s="9"/>
    </row>
    <row r="19" spans="1:8" ht="33" customHeight="1" x14ac:dyDescent="0.25">
      <c r="A19" s="26" t="s">
        <v>37</v>
      </c>
      <c r="B19" s="9" t="s">
        <v>38</v>
      </c>
      <c r="C19" s="33" t="s">
        <v>39</v>
      </c>
      <c r="D19" s="17" t="s">
        <v>950</v>
      </c>
      <c r="E19" s="16"/>
      <c r="F19" s="10">
        <v>1282.18</v>
      </c>
      <c r="G19" s="15">
        <f t="shared" si="0"/>
        <v>0</v>
      </c>
      <c r="H19" s="9"/>
    </row>
    <row r="20" spans="1:8" ht="33" customHeight="1" x14ac:dyDescent="0.25">
      <c r="A20" s="26" t="s">
        <v>37</v>
      </c>
      <c r="B20" s="9" t="s">
        <v>44</v>
      </c>
      <c r="C20" s="33" t="s">
        <v>746</v>
      </c>
      <c r="D20" s="17" t="s">
        <v>950</v>
      </c>
      <c r="E20" s="16"/>
      <c r="F20" s="10">
        <v>258.17</v>
      </c>
      <c r="G20" s="15">
        <f t="shared" si="0"/>
        <v>0</v>
      </c>
      <c r="H20" s="9"/>
    </row>
    <row r="21" spans="1:8" ht="33" customHeight="1" x14ac:dyDescent="0.25">
      <c r="A21" s="26" t="s">
        <v>37</v>
      </c>
      <c r="B21" s="9" t="s">
        <v>42</v>
      </c>
      <c r="C21" s="33" t="s">
        <v>43</v>
      </c>
      <c r="D21" s="17" t="s">
        <v>950</v>
      </c>
      <c r="E21" s="16"/>
      <c r="F21" s="10">
        <v>885</v>
      </c>
      <c r="G21" s="15">
        <f t="shared" si="0"/>
        <v>0</v>
      </c>
      <c r="H21" s="9"/>
    </row>
    <row r="22" spans="1:8" ht="33" customHeight="1" x14ac:dyDescent="0.25">
      <c r="A22" s="26" t="s">
        <v>46</v>
      </c>
      <c r="B22" s="9" t="s">
        <v>47</v>
      </c>
      <c r="C22" s="33" t="s">
        <v>48</v>
      </c>
      <c r="D22" s="17" t="s">
        <v>949</v>
      </c>
      <c r="E22" s="16"/>
      <c r="F22" s="10">
        <v>9999</v>
      </c>
      <c r="G22" s="15">
        <f t="shared" si="0"/>
        <v>0</v>
      </c>
      <c r="H22" s="9"/>
    </row>
    <row r="23" spans="1:8" ht="33" customHeight="1" x14ac:dyDescent="0.25">
      <c r="A23" s="26" t="s">
        <v>46</v>
      </c>
      <c r="B23" s="9" t="s">
        <v>61</v>
      </c>
      <c r="C23" s="33" t="s">
        <v>62</v>
      </c>
      <c r="D23" s="17" t="s">
        <v>949</v>
      </c>
      <c r="E23" s="16"/>
      <c r="F23" s="10">
        <v>9999</v>
      </c>
      <c r="G23" s="15">
        <f t="shared" si="0"/>
        <v>0</v>
      </c>
      <c r="H23" s="9"/>
    </row>
    <row r="24" spans="1:8" ht="33" customHeight="1" x14ac:dyDescent="0.25">
      <c r="A24" s="26" t="s">
        <v>46</v>
      </c>
      <c r="B24" s="9" t="s">
        <v>49</v>
      </c>
      <c r="C24" s="33" t="s">
        <v>50</v>
      </c>
      <c r="D24" s="17" t="s">
        <v>949</v>
      </c>
      <c r="E24" s="16"/>
      <c r="F24" s="10">
        <v>9999</v>
      </c>
      <c r="G24" s="15">
        <f t="shared" si="0"/>
        <v>0</v>
      </c>
      <c r="H24" s="9"/>
    </row>
    <row r="25" spans="1:8" ht="33" customHeight="1" x14ac:dyDescent="0.25">
      <c r="A25" s="26" t="s">
        <v>46</v>
      </c>
      <c r="B25" s="9" t="s">
        <v>51</v>
      </c>
      <c r="C25" s="33" t="s">
        <v>52</v>
      </c>
      <c r="D25" s="17" t="s">
        <v>949</v>
      </c>
      <c r="E25" s="16"/>
      <c r="F25" s="10">
        <v>9999</v>
      </c>
      <c r="G25" s="15">
        <f t="shared" si="0"/>
        <v>0</v>
      </c>
      <c r="H25" s="9"/>
    </row>
    <row r="26" spans="1:8" ht="33" customHeight="1" x14ac:dyDescent="0.25">
      <c r="A26" s="26" t="s">
        <v>46</v>
      </c>
      <c r="B26" s="9" t="s">
        <v>53</v>
      </c>
      <c r="C26" s="33" t="s">
        <v>54</v>
      </c>
      <c r="D26" s="17" t="s">
        <v>949</v>
      </c>
      <c r="E26" s="16"/>
      <c r="F26" s="10">
        <v>9999</v>
      </c>
      <c r="G26" s="15">
        <f t="shared" si="0"/>
        <v>0</v>
      </c>
      <c r="H26" s="9"/>
    </row>
    <row r="27" spans="1:8" ht="33" customHeight="1" x14ac:dyDescent="0.25">
      <c r="A27" s="26" t="s">
        <v>46</v>
      </c>
      <c r="B27" s="9" t="s">
        <v>55</v>
      </c>
      <c r="C27" s="33" t="s">
        <v>56</v>
      </c>
      <c r="D27" s="17" t="s">
        <v>949</v>
      </c>
      <c r="E27" s="16"/>
      <c r="F27" s="10">
        <v>9999</v>
      </c>
      <c r="G27" s="15">
        <f t="shared" si="0"/>
        <v>0</v>
      </c>
      <c r="H27" s="9"/>
    </row>
    <row r="28" spans="1:8" ht="33" customHeight="1" x14ac:dyDescent="0.25">
      <c r="A28" s="26" t="s">
        <v>46</v>
      </c>
      <c r="B28" s="9" t="s">
        <v>57</v>
      </c>
      <c r="C28" s="33" t="s">
        <v>58</v>
      </c>
      <c r="D28" s="17" t="s">
        <v>949</v>
      </c>
      <c r="E28" s="16"/>
      <c r="F28" s="10">
        <v>9999</v>
      </c>
      <c r="G28" s="15">
        <f t="shared" si="0"/>
        <v>0</v>
      </c>
      <c r="H28" s="9"/>
    </row>
    <row r="29" spans="1:8" ht="33" customHeight="1" x14ac:dyDescent="0.25">
      <c r="A29" s="26" t="s">
        <v>46</v>
      </c>
      <c r="B29" s="9" t="s">
        <v>59</v>
      </c>
      <c r="C29" s="33" t="s">
        <v>60</v>
      </c>
      <c r="D29" s="17" t="s">
        <v>949</v>
      </c>
      <c r="E29" s="16"/>
      <c r="F29" s="10">
        <v>9999</v>
      </c>
      <c r="G29" s="15">
        <f t="shared" si="0"/>
        <v>0</v>
      </c>
      <c r="H29" s="9"/>
    </row>
    <row r="30" spans="1:8" ht="33" customHeight="1" x14ac:dyDescent="0.25">
      <c r="A30" s="26" t="s">
        <v>63</v>
      </c>
      <c r="B30" s="9" t="s">
        <v>72</v>
      </c>
      <c r="C30" s="33" t="s">
        <v>805</v>
      </c>
      <c r="D30" s="17" t="s">
        <v>950</v>
      </c>
      <c r="E30" s="16"/>
      <c r="F30" s="10">
        <v>170</v>
      </c>
      <c r="G30" s="15">
        <f t="shared" si="0"/>
        <v>0</v>
      </c>
      <c r="H30" s="9"/>
    </row>
    <row r="31" spans="1:8" ht="33" customHeight="1" x14ac:dyDescent="0.25">
      <c r="A31" s="26" t="s">
        <v>63</v>
      </c>
      <c r="B31" s="9" t="s">
        <v>66</v>
      </c>
      <c r="C31" s="33" t="s">
        <v>67</v>
      </c>
      <c r="D31" s="17" t="s">
        <v>950</v>
      </c>
      <c r="E31" s="16"/>
      <c r="F31" s="10">
        <v>150</v>
      </c>
      <c r="G31" s="15">
        <f t="shared" si="0"/>
        <v>0</v>
      </c>
      <c r="H31" s="9"/>
    </row>
    <row r="32" spans="1:8" ht="33" customHeight="1" x14ac:dyDescent="0.25">
      <c r="A32" s="26" t="s">
        <v>63</v>
      </c>
      <c r="B32" s="9" t="s">
        <v>68</v>
      </c>
      <c r="C32" s="33" t="s">
        <v>69</v>
      </c>
      <c r="D32" s="17" t="s">
        <v>950</v>
      </c>
      <c r="E32" s="16"/>
      <c r="F32" s="10">
        <v>150</v>
      </c>
      <c r="G32" s="15">
        <f t="shared" si="0"/>
        <v>0</v>
      </c>
      <c r="H32" s="9"/>
    </row>
    <row r="33" spans="1:8" ht="33" customHeight="1" x14ac:dyDescent="0.25">
      <c r="A33" s="26" t="s">
        <v>63</v>
      </c>
      <c r="B33" s="9" t="s">
        <v>70</v>
      </c>
      <c r="C33" s="33" t="s">
        <v>71</v>
      </c>
      <c r="D33" s="17" t="s">
        <v>950</v>
      </c>
      <c r="E33" s="16"/>
      <c r="F33" s="10">
        <v>150</v>
      </c>
      <c r="G33" s="15">
        <f t="shared" si="0"/>
        <v>0</v>
      </c>
      <c r="H33" s="9"/>
    </row>
    <row r="34" spans="1:8" ht="33" customHeight="1" x14ac:dyDescent="0.25">
      <c r="A34" s="26" t="s">
        <v>63</v>
      </c>
      <c r="B34" s="9" t="s">
        <v>64</v>
      </c>
      <c r="C34" s="33" t="s">
        <v>65</v>
      </c>
      <c r="D34" s="17" t="s">
        <v>950</v>
      </c>
      <c r="E34" s="16"/>
      <c r="F34" s="10">
        <v>637</v>
      </c>
      <c r="G34" s="15">
        <f t="shared" si="0"/>
        <v>0</v>
      </c>
      <c r="H34" s="9"/>
    </row>
    <row r="35" spans="1:8" ht="33" customHeight="1" x14ac:dyDescent="0.25">
      <c r="A35" s="26" t="s">
        <v>73</v>
      </c>
      <c r="B35" s="9" t="s">
        <v>74</v>
      </c>
      <c r="C35" s="33" t="s">
        <v>75</v>
      </c>
      <c r="D35" s="17" t="s">
        <v>950</v>
      </c>
      <c r="E35" s="16"/>
      <c r="F35" s="10">
        <v>150</v>
      </c>
      <c r="G35" s="15">
        <f t="shared" si="0"/>
        <v>0</v>
      </c>
      <c r="H35" s="9"/>
    </row>
    <row r="36" spans="1:8" ht="33" customHeight="1" x14ac:dyDescent="0.25">
      <c r="A36" s="26" t="s">
        <v>76</v>
      </c>
      <c r="B36" s="9" t="s">
        <v>84</v>
      </c>
      <c r="C36" s="33" t="s">
        <v>85</v>
      </c>
      <c r="D36" s="17" t="s">
        <v>950</v>
      </c>
      <c r="E36" s="16"/>
      <c r="F36" s="10">
        <v>47</v>
      </c>
      <c r="G36" s="15">
        <f t="shared" si="0"/>
        <v>0</v>
      </c>
      <c r="H36" s="9"/>
    </row>
    <row r="37" spans="1:8" ht="33" customHeight="1" x14ac:dyDescent="0.25">
      <c r="A37" s="26" t="s">
        <v>76</v>
      </c>
      <c r="B37" s="9" t="s">
        <v>94</v>
      </c>
      <c r="C37" s="33" t="s">
        <v>809</v>
      </c>
      <c r="D37" s="17" t="s">
        <v>950</v>
      </c>
      <c r="E37" s="16"/>
      <c r="F37" s="10">
        <v>55</v>
      </c>
      <c r="G37" s="15">
        <f t="shared" si="0"/>
        <v>0</v>
      </c>
      <c r="H37" s="9"/>
    </row>
    <row r="38" spans="1:8" ht="33" customHeight="1" x14ac:dyDescent="0.25">
      <c r="A38" s="26" t="s">
        <v>76</v>
      </c>
      <c r="B38" s="9" t="s">
        <v>122</v>
      </c>
      <c r="C38" s="33" t="s">
        <v>811</v>
      </c>
      <c r="D38" s="17" t="s">
        <v>950</v>
      </c>
      <c r="E38" s="16"/>
      <c r="F38" s="10">
        <v>55</v>
      </c>
      <c r="G38" s="15">
        <f t="shared" si="0"/>
        <v>0</v>
      </c>
      <c r="H38" s="9"/>
    </row>
    <row r="39" spans="1:8" ht="33" customHeight="1" x14ac:dyDescent="0.25">
      <c r="A39" s="26" t="s">
        <v>76</v>
      </c>
      <c r="B39" s="9" t="s">
        <v>123</v>
      </c>
      <c r="C39" s="33" t="s">
        <v>812</v>
      </c>
      <c r="D39" s="17" t="s">
        <v>950</v>
      </c>
      <c r="E39" s="16"/>
      <c r="F39" s="10">
        <v>69</v>
      </c>
      <c r="G39" s="15">
        <f t="shared" si="0"/>
        <v>0</v>
      </c>
      <c r="H39" s="9"/>
    </row>
    <row r="40" spans="1:8" ht="33" customHeight="1" x14ac:dyDescent="0.25">
      <c r="A40" s="26" t="s">
        <v>76</v>
      </c>
      <c r="B40" s="9" t="s">
        <v>77</v>
      </c>
      <c r="C40" s="33" t="s">
        <v>78</v>
      </c>
      <c r="D40" s="17" t="s">
        <v>950</v>
      </c>
      <c r="E40" s="16"/>
      <c r="F40" s="10">
        <v>420</v>
      </c>
      <c r="G40" s="15">
        <f t="shared" si="0"/>
        <v>0</v>
      </c>
      <c r="H40" s="9"/>
    </row>
    <row r="41" spans="1:8" ht="33" customHeight="1" x14ac:dyDescent="0.25">
      <c r="A41" s="26" t="s">
        <v>76</v>
      </c>
      <c r="B41" s="9" t="s">
        <v>772</v>
      </c>
      <c r="C41" s="33" t="s">
        <v>813</v>
      </c>
      <c r="D41" s="17" t="s">
        <v>950</v>
      </c>
      <c r="E41" s="16"/>
      <c r="F41" s="10">
        <v>56</v>
      </c>
      <c r="G41" s="15">
        <f t="shared" si="0"/>
        <v>0</v>
      </c>
      <c r="H41" s="9"/>
    </row>
    <row r="42" spans="1:8" ht="33" customHeight="1" x14ac:dyDescent="0.25">
      <c r="A42" s="26" t="s">
        <v>76</v>
      </c>
      <c r="B42" s="9" t="s">
        <v>95</v>
      </c>
      <c r="C42" s="33" t="s">
        <v>96</v>
      </c>
      <c r="D42" s="17" t="s">
        <v>950</v>
      </c>
      <c r="E42" s="16"/>
      <c r="F42" s="10">
        <v>105</v>
      </c>
      <c r="G42" s="15">
        <f t="shared" si="0"/>
        <v>0</v>
      </c>
      <c r="H42" s="9"/>
    </row>
    <row r="43" spans="1:8" ht="33" customHeight="1" x14ac:dyDescent="0.25">
      <c r="A43" s="26" t="s">
        <v>76</v>
      </c>
      <c r="B43" s="9" t="s">
        <v>773</v>
      </c>
      <c r="C43" s="33" t="s">
        <v>815</v>
      </c>
      <c r="D43" s="17" t="s">
        <v>950</v>
      </c>
      <c r="E43" s="16"/>
      <c r="F43" s="10">
        <v>56</v>
      </c>
      <c r="G43" s="15">
        <f t="shared" si="0"/>
        <v>0</v>
      </c>
      <c r="H43" s="9"/>
    </row>
    <row r="44" spans="1:8" ht="33" customHeight="1" x14ac:dyDescent="0.25">
      <c r="A44" s="26" t="s">
        <v>76</v>
      </c>
      <c r="B44" s="9" t="s">
        <v>103</v>
      </c>
      <c r="C44" s="33" t="s">
        <v>816</v>
      </c>
      <c r="D44" s="17" t="s">
        <v>950</v>
      </c>
      <c r="E44" s="16"/>
      <c r="F44" s="10">
        <v>56</v>
      </c>
      <c r="G44" s="15">
        <f t="shared" si="0"/>
        <v>0</v>
      </c>
      <c r="H44" s="9"/>
    </row>
    <row r="45" spans="1:8" ht="33" customHeight="1" x14ac:dyDescent="0.25">
      <c r="A45" s="26" t="s">
        <v>76</v>
      </c>
      <c r="B45" s="9" t="s">
        <v>97</v>
      </c>
      <c r="C45" s="33" t="s">
        <v>817</v>
      </c>
      <c r="D45" s="17" t="s">
        <v>950</v>
      </c>
      <c r="E45" s="16"/>
      <c r="F45" s="10">
        <v>55</v>
      </c>
      <c r="G45" s="15">
        <f t="shared" si="0"/>
        <v>0</v>
      </c>
      <c r="H45" s="9"/>
    </row>
    <row r="46" spans="1:8" ht="33" customHeight="1" x14ac:dyDescent="0.25">
      <c r="A46" s="26" t="s">
        <v>76</v>
      </c>
      <c r="B46" s="9" t="s">
        <v>110</v>
      </c>
      <c r="C46" s="33" t="s">
        <v>818</v>
      </c>
      <c r="D46" s="17" t="s">
        <v>950</v>
      </c>
      <c r="E46" s="16"/>
      <c r="F46" s="10">
        <v>55</v>
      </c>
      <c r="G46" s="15">
        <f t="shared" si="0"/>
        <v>0</v>
      </c>
      <c r="H46" s="9"/>
    </row>
    <row r="47" spans="1:8" ht="33" customHeight="1" x14ac:dyDescent="0.25">
      <c r="A47" s="26" t="s">
        <v>76</v>
      </c>
      <c r="B47" s="9" t="s">
        <v>104</v>
      </c>
      <c r="C47" s="33" t="s">
        <v>105</v>
      </c>
      <c r="D47" s="17" t="s">
        <v>950</v>
      </c>
      <c r="E47" s="16"/>
      <c r="F47" s="10">
        <v>100</v>
      </c>
      <c r="G47" s="15">
        <f t="shared" si="0"/>
        <v>0</v>
      </c>
      <c r="H47" s="9"/>
    </row>
    <row r="48" spans="1:8" ht="33" customHeight="1" x14ac:dyDescent="0.25">
      <c r="A48" s="26" t="s">
        <v>76</v>
      </c>
      <c r="B48" s="9" t="s">
        <v>102</v>
      </c>
      <c r="C48" s="33" t="s">
        <v>819</v>
      </c>
      <c r="D48" s="17" t="s">
        <v>950</v>
      </c>
      <c r="E48" s="16"/>
      <c r="F48" s="10">
        <v>56</v>
      </c>
      <c r="G48" s="15">
        <f t="shared" si="0"/>
        <v>0</v>
      </c>
      <c r="H48" s="9"/>
    </row>
    <row r="49" spans="1:8" ht="33" customHeight="1" x14ac:dyDescent="0.25">
      <c r="A49" s="26" t="s">
        <v>76</v>
      </c>
      <c r="B49" s="9" t="s">
        <v>107</v>
      </c>
      <c r="C49" s="33" t="s">
        <v>820</v>
      </c>
      <c r="D49" s="17" t="s">
        <v>950</v>
      </c>
      <c r="E49" s="16"/>
      <c r="F49" s="10">
        <v>66</v>
      </c>
      <c r="G49" s="15">
        <f t="shared" si="0"/>
        <v>0</v>
      </c>
      <c r="H49" s="9"/>
    </row>
    <row r="50" spans="1:8" ht="33" customHeight="1" x14ac:dyDescent="0.25">
      <c r="A50" s="26" t="s">
        <v>76</v>
      </c>
      <c r="B50" s="9" t="s">
        <v>79</v>
      </c>
      <c r="C50" s="33" t="s">
        <v>821</v>
      </c>
      <c r="D50" s="17" t="s">
        <v>950</v>
      </c>
      <c r="E50" s="16"/>
      <c r="F50" s="10">
        <v>69</v>
      </c>
      <c r="G50" s="15">
        <f t="shared" si="0"/>
        <v>0</v>
      </c>
      <c r="H50" s="9"/>
    </row>
    <row r="51" spans="1:8" ht="33" customHeight="1" x14ac:dyDescent="0.25">
      <c r="A51" s="26" t="s">
        <v>76</v>
      </c>
      <c r="B51" s="9" t="s">
        <v>108</v>
      </c>
      <c r="C51" s="33" t="s">
        <v>109</v>
      </c>
      <c r="D51" s="17" t="s">
        <v>950</v>
      </c>
      <c r="E51" s="16"/>
      <c r="F51" s="10">
        <v>105</v>
      </c>
      <c r="G51" s="15">
        <f t="shared" si="0"/>
        <v>0</v>
      </c>
      <c r="H51" s="9"/>
    </row>
    <row r="52" spans="1:8" ht="33" customHeight="1" x14ac:dyDescent="0.25">
      <c r="A52" s="26" t="s">
        <v>76</v>
      </c>
      <c r="B52" s="9" t="s">
        <v>80</v>
      </c>
      <c r="C52" s="33" t="s">
        <v>81</v>
      </c>
      <c r="D52" s="17" t="s">
        <v>950</v>
      </c>
      <c r="E52" s="16"/>
      <c r="F52" s="10">
        <v>105</v>
      </c>
      <c r="G52" s="15">
        <f t="shared" si="0"/>
        <v>0</v>
      </c>
      <c r="H52" s="9"/>
    </row>
    <row r="53" spans="1:8" ht="33" customHeight="1" x14ac:dyDescent="0.25">
      <c r="A53" s="26" t="s">
        <v>76</v>
      </c>
      <c r="B53" s="9" t="s">
        <v>113</v>
      </c>
      <c r="C53" s="33" t="s">
        <v>822</v>
      </c>
      <c r="D53" s="17" t="s">
        <v>950</v>
      </c>
      <c r="E53" s="16"/>
      <c r="F53" s="10">
        <v>56</v>
      </c>
      <c r="G53" s="15">
        <f t="shared" si="0"/>
        <v>0</v>
      </c>
      <c r="H53" s="9"/>
    </row>
    <row r="54" spans="1:8" ht="33" customHeight="1" x14ac:dyDescent="0.25">
      <c r="A54" s="26" t="s">
        <v>76</v>
      </c>
      <c r="B54" s="9" t="s">
        <v>114</v>
      </c>
      <c r="C54" s="33" t="s">
        <v>115</v>
      </c>
      <c r="D54" s="17" t="s">
        <v>950</v>
      </c>
      <c r="E54" s="16"/>
      <c r="F54" s="10">
        <v>66</v>
      </c>
      <c r="G54" s="15">
        <f t="shared" si="0"/>
        <v>0</v>
      </c>
      <c r="H54" s="9"/>
    </row>
    <row r="55" spans="1:8" ht="33" customHeight="1" x14ac:dyDescent="0.25">
      <c r="A55" s="26" t="s">
        <v>76</v>
      </c>
      <c r="B55" s="9" t="s">
        <v>118</v>
      </c>
      <c r="C55" s="33" t="s">
        <v>119</v>
      </c>
      <c r="D55" s="17" t="s">
        <v>950</v>
      </c>
      <c r="E55" s="16"/>
      <c r="F55" s="10">
        <v>55</v>
      </c>
      <c r="G55" s="15">
        <f t="shared" si="0"/>
        <v>0</v>
      </c>
      <c r="H55" s="9"/>
    </row>
    <row r="56" spans="1:8" ht="33" customHeight="1" x14ac:dyDescent="0.25">
      <c r="A56" s="26" t="s">
        <v>76</v>
      </c>
      <c r="B56" s="9" t="s">
        <v>82</v>
      </c>
      <c r="C56" s="33" t="s">
        <v>747</v>
      </c>
      <c r="D56" s="17" t="s">
        <v>950</v>
      </c>
      <c r="E56" s="16"/>
      <c r="F56" s="10">
        <v>567</v>
      </c>
      <c r="G56" s="15">
        <f t="shared" si="0"/>
        <v>0</v>
      </c>
      <c r="H56" s="9"/>
    </row>
    <row r="57" spans="1:8" ht="33" customHeight="1" x14ac:dyDescent="0.25">
      <c r="A57" s="26" t="s">
        <v>76</v>
      </c>
      <c r="B57" s="9" t="s">
        <v>120</v>
      </c>
      <c r="C57" s="33" t="s">
        <v>121</v>
      </c>
      <c r="D57" s="17" t="s">
        <v>950</v>
      </c>
      <c r="E57" s="16"/>
      <c r="F57" s="10">
        <v>105</v>
      </c>
      <c r="G57" s="15">
        <f t="shared" si="0"/>
        <v>0</v>
      </c>
      <c r="H57" s="9"/>
    </row>
    <row r="58" spans="1:8" ht="33" customHeight="1" x14ac:dyDescent="0.25">
      <c r="A58" s="26" t="s">
        <v>76</v>
      </c>
      <c r="B58" s="9" t="s">
        <v>98</v>
      </c>
      <c r="C58" s="33" t="s">
        <v>99</v>
      </c>
      <c r="D58" s="17" t="s">
        <v>950</v>
      </c>
      <c r="E58" s="16"/>
      <c r="F58" s="10">
        <v>55</v>
      </c>
      <c r="G58" s="15">
        <f t="shared" si="0"/>
        <v>0</v>
      </c>
      <c r="H58" s="9"/>
    </row>
    <row r="59" spans="1:8" ht="33" customHeight="1" x14ac:dyDescent="0.25">
      <c r="A59" s="26" t="s">
        <v>76</v>
      </c>
      <c r="B59" s="9" t="s">
        <v>100</v>
      </c>
      <c r="C59" s="33" t="s">
        <v>101</v>
      </c>
      <c r="D59" s="17" t="s">
        <v>950</v>
      </c>
      <c r="E59" s="16"/>
      <c r="F59" s="10">
        <v>55</v>
      </c>
      <c r="G59" s="15">
        <f t="shared" si="0"/>
        <v>0</v>
      </c>
      <c r="H59" s="9"/>
    </row>
    <row r="60" spans="1:8" ht="33" customHeight="1" x14ac:dyDescent="0.25">
      <c r="A60" s="27" t="s">
        <v>76</v>
      </c>
      <c r="B60" s="9" t="s">
        <v>106</v>
      </c>
      <c r="C60" s="33" t="s">
        <v>823</v>
      </c>
      <c r="D60" s="17" t="s">
        <v>950</v>
      </c>
      <c r="E60" s="16"/>
      <c r="F60" s="10">
        <v>55</v>
      </c>
      <c r="G60" s="15">
        <f t="shared" si="0"/>
        <v>0</v>
      </c>
      <c r="H60" s="9"/>
    </row>
    <row r="61" spans="1:8" ht="33" customHeight="1" x14ac:dyDescent="0.25">
      <c r="A61" s="26" t="s">
        <v>76</v>
      </c>
      <c r="B61" s="9" t="s">
        <v>83</v>
      </c>
      <c r="C61" s="33" t="s">
        <v>806</v>
      </c>
      <c r="D61" s="17" t="s">
        <v>130</v>
      </c>
      <c r="E61" s="16"/>
      <c r="F61" s="10">
        <v>117</v>
      </c>
      <c r="G61" s="15">
        <f t="shared" si="0"/>
        <v>0</v>
      </c>
      <c r="H61" s="9"/>
    </row>
    <row r="62" spans="1:8" ht="33" customHeight="1" x14ac:dyDescent="0.25">
      <c r="A62" s="26" t="s">
        <v>76</v>
      </c>
      <c r="B62" s="9" t="s">
        <v>86</v>
      </c>
      <c r="C62" s="33" t="s">
        <v>807</v>
      </c>
      <c r="D62" s="17" t="s">
        <v>130</v>
      </c>
      <c r="E62" s="16"/>
      <c r="F62" s="10">
        <v>540</v>
      </c>
      <c r="G62" s="15">
        <f t="shared" si="0"/>
        <v>0</v>
      </c>
      <c r="H62" s="9"/>
    </row>
    <row r="63" spans="1:8" ht="33" customHeight="1" x14ac:dyDescent="0.25">
      <c r="A63" s="26" t="s">
        <v>76</v>
      </c>
      <c r="B63" s="9" t="s">
        <v>87</v>
      </c>
      <c r="C63" s="33" t="s">
        <v>808</v>
      </c>
      <c r="D63" s="17" t="s">
        <v>130</v>
      </c>
      <c r="E63" s="16"/>
      <c r="F63" s="10">
        <v>105</v>
      </c>
      <c r="G63" s="15">
        <f t="shared" si="0"/>
        <v>0</v>
      </c>
      <c r="H63" s="9"/>
    </row>
    <row r="64" spans="1:8" ht="33" customHeight="1" x14ac:dyDescent="0.25">
      <c r="A64" s="26" t="s">
        <v>76</v>
      </c>
      <c r="B64" s="9" t="s">
        <v>88</v>
      </c>
      <c r="C64" s="33" t="s">
        <v>810</v>
      </c>
      <c r="D64" s="17" t="s">
        <v>130</v>
      </c>
      <c r="E64" s="16"/>
      <c r="F64" s="10">
        <v>105</v>
      </c>
      <c r="G64" s="15">
        <f t="shared" si="0"/>
        <v>0</v>
      </c>
      <c r="H64" s="9"/>
    </row>
    <row r="65" spans="1:8" ht="33" customHeight="1" x14ac:dyDescent="0.25">
      <c r="A65" s="26" t="s">
        <v>76</v>
      </c>
      <c r="B65" s="9" t="s">
        <v>89</v>
      </c>
      <c r="C65" s="33" t="s">
        <v>814</v>
      </c>
      <c r="D65" s="17" t="s">
        <v>130</v>
      </c>
      <c r="E65" s="16"/>
      <c r="F65" s="10">
        <v>117</v>
      </c>
      <c r="G65" s="15">
        <f t="shared" si="0"/>
        <v>0</v>
      </c>
      <c r="H65" s="9"/>
    </row>
    <row r="66" spans="1:8" ht="33" customHeight="1" x14ac:dyDescent="0.25">
      <c r="A66" s="26" t="s">
        <v>76</v>
      </c>
      <c r="B66" s="9" t="s">
        <v>90</v>
      </c>
      <c r="C66" s="33" t="s">
        <v>91</v>
      </c>
      <c r="D66" s="17" t="s">
        <v>130</v>
      </c>
      <c r="E66" s="16"/>
      <c r="F66" s="10">
        <v>320</v>
      </c>
      <c r="G66" s="15">
        <f t="shared" si="0"/>
        <v>0</v>
      </c>
      <c r="H66" s="9"/>
    </row>
    <row r="67" spans="1:8" ht="33" customHeight="1" x14ac:dyDescent="0.25">
      <c r="A67" s="26" t="s">
        <v>76</v>
      </c>
      <c r="B67" s="9" t="s">
        <v>92</v>
      </c>
      <c r="C67" s="33" t="s">
        <v>93</v>
      </c>
      <c r="D67" s="17" t="s">
        <v>130</v>
      </c>
      <c r="E67" s="16"/>
      <c r="F67" s="10">
        <v>540</v>
      </c>
      <c r="G67" s="15">
        <f t="shared" si="0"/>
        <v>0</v>
      </c>
      <c r="H67" s="9"/>
    </row>
    <row r="68" spans="1:8" ht="33" customHeight="1" x14ac:dyDescent="0.25">
      <c r="A68" s="26" t="s">
        <v>76</v>
      </c>
      <c r="B68" s="9" t="s">
        <v>111</v>
      </c>
      <c r="C68" s="33" t="s">
        <v>112</v>
      </c>
      <c r="D68" s="17" t="s">
        <v>130</v>
      </c>
      <c r="E68" s="16"/>
      <c r="F68" s="10">
        <v>280</v>
      </c>
      <c r="G68" s="15">
        <f t="shared" si="0"/>
        <v>0</v>
      </c>
      <c r="H68" s="9"/>
    </row>
    <row r="69" spans="1:8" ht="33" customHeight="1" x14ac:dyDescent="0.25">
      <c r="A69" s="26" t="s">
        <v>76</v>
      </c>
      <c r="B69" s="9" t="s">
        <v>116</v>
      </c>
      <c r="C69" s="33" t="s">
        <v>117</v>
      </c>
      <c r="D69" s="17" t="s">
        <v>130</v>
      </c>
      <c r="E69" s="16"/>
      <c r="F69" s="10">
        <v>280</v>
      </c>
      <c r="G69" s="15">
        <f t="shared" si="0"/>
        <v>0</v>
      </c>
      <c r="H69" s="9"/>
    </row>
    <row r="70" spans="1:8" ht="33" customHeight="1" x14ac:dyDescent="0.25">
      <c r="A70" s="26" t="s">
        <v>124</v>
      </c>
      <c r="B70" s="9" t="s">
        <v>125</v>
      </c>
      <c r="C70" s="33" t="s">
        <v>824</v>
      </c>
      <c r="D70" s="17" t="s">
        <v>950</v>
      </c>
      <c r="E70" s="16"/>
      <c r="F70" s="10">
        <v>180</v>
      </c>
      <c r="G70" s="15">
        <f t="shared" ref="G70:G133" si="1">E70*F70</f>
        <v>0</v>
      </c>
      <c r="H70" s="9"/>
    </row>
    <row r="71" spans="1:8" ht="33" customHeight="1" x14ac:dyDescent="0.25">
      <c r="A71" s="26" t="s">
        <v>124</v>
      </c>
      <c r="B71" s="9" t="s">
        <v>126</v>
      </c>
      <c r="C71" s="33" t="s">
        <v>825</v>
      </c>
      <c r="D71" s="17" t="s">
        <v>950</v>
      </c>
      <c r="E71" s="16"/>
      <c r="F71" s="10">
        <v>180</v>
      </c>
      <c r="G71" s="15">
        <f t="shared" si="1"/>
        <v>0</v>
      </c>
      <c r="H71" s="9"/>
    </row>
    <row r="72" spans="1:8" ht="33" customHeight="1" x14ac:dyDescent="0.25">
      <c r="A72" s="26" t="s">
        <v>124</v>
      </c>
      <c r="B72" s="9" t="s">
        <v>127</v>
      </c>
      <c r="C72" s="33" t="s">
        <v>826</v>
      </c>
      <c r="D72" s="17" t="s">
        <v>950</v>
      </c>
      <c r="E72" s="16"/>
      <c r="F72" s="10">
        <v>180</v>
      </c>
      <c r="G72" s="15">
        <f t="shared" si="1"/>
        <v>0</v>
      </c>
      <c r="H72" s="9"/>
    </row>
    <row r="73" spans="1:8" ht="33" customHeight="1" x14ac:dyDescent="0.25">
      <c r="A73" s="26" t="s">
        <v>124</v>
      </c>
      <c r="B73" s="9" t="s">
        <v>128</v>
      </c>
      <c r="C73" s="33" t="s">
        <v>827</v>
      </c>
      <c r="D73" s="17" t="s">
        <v>950</v>
      </c>
      <c r="E73" s="16"/>
      <c r="F73" s="10">
        <v>180</v>
      </c>
      <c r="G73" s="15">
        <f t="shared" si="1"/>
        <v>0</v>
      </c>
      <c r="H73" s="9"/>
    </row>
    <row r="74" spans="1:8" ht="33" customHeight="1" x14ac:dyDescent="0.25">
      <c r="A74" s="26" t="s">
        <v>124</v>
      </c>
      <c r="B74" s="9" t="s">
        <v>131</v>
      </c>
      <c r="C74" s="33" t="s">
        <v>829</v>
      </c>
      <c r="D74" s="17" t="s">
        <v>950</v>
      </c>
      <c r="E74" s="16"/>
      <c r="F74" s="10">
        <v>180</v>
      </c>
      <c r="G74" s="15">
        <f t="shared" si="1"/>
        <v>0</v>
      </c>
      <c r="H74" s="9"/>
    </row>
    <row r="75" spans="1:8" ht="33" customHeight="1" x14ac:dyDescent="0.25">
      <c r="A75" s="26" t="s">
        <v>124</v>
      </c>
      <c r="B75" s="9" t="s">
        <v>132</v>
      </c>
      <c r="C75" s="33" t="s">
        <v>830</v>
      </c>
      <c r="D75" s="17" t="s">
        <v>950</v>
      </c>
      <c r="E75" s="16"/>
      <c r="F75" s="10">
        <v>180</v>
      </c>
      <c r="G75" s="15">
        <f t="shared" si="1"/>
        <v>0</v>
      </c>
      <c r="H75" s="9"/>
    </row>
    <row r="76" spans="1:8" ht="33" customHeight="1" x14ac:dyDescent="0.25">
      <c r="A76" s="26" t="s">
        <v>124</v>
      </c>
      <c r="B76" s="9" t="s">
        <v>133</v>
      </c>
      <c r="C76" s="33" t="s">
        <v>134</v>
      </c>
      <c r="D76" s="17" t="s">
        <v>950</v>
      </c>
      <c r="E76" s="16"/>
      <c r="F76" s="10">
        <v>160</v>
      </c>
      <c r="G76" s="15">
        <f t="shared" si="1"/>
        <v>0</v>
      </c>
      <c r="H76" s="9"/>
    </row>
    <row r="77" spans="1:8" ht="33" customHeight="1" x14ac:dyDescent="0.25">
      <c r="A77" s="26" t="s">
        <v>124</v>
      </c>
      <c r="B77" s="9" t="s">
        <v>139</v>
      </c>
      <c r="C77" s="33" t="s">
        <v>140</v>
      </c>
      <c r="D77" s="17" t="s">
        <v>950</v>
      </c>
      <c r="E77" s="16"/>
      <c r="F77" s="10">
        <v>160</v>
      </c>
      <c r="G77" s="15">
        <f t="shared" si="1"/>
        <v>0</v>
      </c>
      <c r="H77" s="9"/>
    </row>
    <row r="78" spans="1:8" ht="33" customHeight="1" x14ac:dyDescent="0.25">
      <c r="A78" s="26" t="s">
        <v>124</v>
      </c>
      <c r="B78" s="9" t="s">
        <v>137</v>
      </c>
      <c r="C78" s="33" t="s">
        <v>138</v>
      </c>
      <c r="D78" s="17" t="s">
        <v>950</v>
      </c>
      <c r="E78" s="16"/>
      <c r="F78" s="10">
        <v>160</v>
      </c>
      <c r="G78" s="15">
        <f t="shared" si="1"/>
        <v>0</v>
      </c>
      <c r="H78" s="9"/>
    </row>
    <row r="79" spans="1:8" ht="33" customHeight="1" x14ac:dyDescent="0.25">
      <c r="A79" s="26" t="s">
        <v>124</v>
      </c>
      <c r="B79" s="9" t="s">
        <v>135</v>
      </c>
      <c r="C79" s="33" t="s">
        <v>136</v>
      </c>
      <c r="D79" s="17" t="s">
        <v>950</v>
      </c>
      <c r="E79" s="16"/>
      <c r="F79" s="10">
        <v>160</v>
      </c>
      <c r="G79" s="15">
        <f t="shared" si="1"/>
        <v>0</v>
      </c>
      <c r="H79" s="9"/>
    </row>
    <row r="80" spans="1:8" ht="33" customHeight="1" x14ac:dyDescent="0.25">
      <c r="A80" s="26" t="s">
        <v>124</v>
      </c>
      <c r="B80" s="9" t="s">
        <v>152</v>
      </c>
      <c r="C80" s="33" t="s">
        <v>838</v>
      </c>
      <c r="D80" s="17" t="s">
        <v>950</v>
      </c>
      <c r="E80" s="16"/>
      <c r="F80" s="10">
        <v>200</v>
      </c>
      <c r="G80" s="15">
        <f t="shared" si="1"/>
        <v>0</v>
      </c>
      <c r="H80" s="9"/>
    </row>
    <row r="81" spans="1:8" ht="33" customHeight="1" x14ac:dyDescent="0.25">
      <c r="A81" s="26" t="s">
        <v>124</v>
      </c>
      <c r="B81" s="9" t="s">
        <v>151</v>
      </c>
      <c r="C81" s="33" t="s">
        <v>748</v>
      </c>
      <c r="D81" s="17" t="s">
        <v>950</v>
      </c>
      <c r="E81" s="16"/>
      <c r="F81" s="10">
        <v>96.39</v>
      </c>
      <c r="G81" s="15">
        <f t="shared" si="1"/>
        <v>0</v>
      </c>
      <c r="H81" s="9"/>
    </row>
    <row r="82" spans="1:8" ht="33" customHeight="1" x14ac:dyDescent="0.25">
      <c r="A82" s="26" t="s">
        <v>124</v>
      </c>
      <c r="B82" s="9" t="s">
        <v>154</v>
      </c>
      <c r="C82" s="33" t="s">
        <v>839</v>
      </c>
      <c r="D82" s="17" t="s">
        <v>950</v>
      </c>
      <c r="E82" s="16"/>
      <c r="F82" s="10">
        <v>468</v>
      </c>
      <c r="G82" s="15">
        <f t="shared" si="1"/>
        <v>0</v>
      </c>
      <c r="H82" s="9"/>
    </row>
    <row r="83" spans="1:8" ht="33" customHeight="1" x14ac:dyDescent="0.25">
      <c r="A83" s="26" t="s">
        <v>124</v>
      </c>
      <c r="B83" s="9" t="s">
        <v>129</v>
      </c>
      <c r="C83" s="33" t="s">
        <v>828</v>
      </c>
      <c r="D83" s="17" t="s">
        <v>130</v>
      </c>
      <c r="E83" s="16"/>
      <c r="F83" s="10">
        <v>180</v>
      </c>
      <c r="G83" s="15">
        <f t="shared" si="1"/>
        <v>0</v>
      </c>
      <c r="H83" s="9"/>
    </row>
    <row r="84" spans="1:8" ht="33" customHeight="1" x14ac:dyDescent="0.25">
      <c r="A84" s="26" t="s">
        <v>124</v>
      </c>
      <c r="B84" s="9" t="s">
        <v>141</v>
      </c>
      <c r="C84" s="33" t="s">
        <v>831</v>
      </c>
      <c r="D84" s="17" t="s">
        <v>130</v>
      </c>
      <c r="E84" s="16"/>
      <c r="F84" s="10">
        <v>180</v>
      </c>
      <c r="G84" s="15">
        <f t="shared" si="1"/>
        <v>0</v>
      </c>
      <c r="H84" s="9"/>
    </row>
    <row r="85" spans="1:8" ht="33" customHeight="1" x14ac:dyDescent="0.25">
      <c r="A85" s="26" t="s">
        <v>124</v>
      </c>
      <c r="B85" s="9" t="s">
        <v>774</v>
      </c>
      <c r="C85" s="33" t="s">
        <v>832</v>
      </c>
      <c r="D85" s="17" t="s">
        <v>130</v>
      </c>
      <c r="E85" s="16"/>
      <c r="F85" s="10">
        <v>345</v>
      </c>
      <c r="G85" s="15">
        <f t="shared" si="1"/>
        <v>0</v>
      </c>
      <c r="H85" s="9"/>
    </row>
    <row r="86" spans="1:8" ht="33" customHeight="1" x14ac:dyDescent="0.25">
      <c r="A86" s="26" t="s">
        <v>124</v>
      </c>
      <c r="B86" s="9" t="s">
        <v>775</v>
      </c>
      <c r="C86" s="33" t="s">
        <v>833</v>
      </c>
      <c r="D86" s="17" t="s">
        <v>130</v>
      </c>
      <c r="E86" s="16"/>
      <c r="F86" s="10">
        <v>180</v>
      </c>
      <c r="G86" s="15">
        <f t="shared" si="1"/>
        <v>0</v>
      </c>
      <c r="H86" s="9"/>
    </row>
    <row r="87" spans="1:8" ht="33" customHeight="1" x14ac:dyDescent="0.25">
      <c r="A87" s="26" t="s">
        <v>124</v>
      </c>
      <c r="B87" s="9" t="s">
        <v>142</v>
      </c>
      <c r="C87" s="33" t="s">
        <v>834</v>
      </c>
      <c r="D87" s="17" t="s">
        <v>130</v>
      </c>
      <c r="E87" s="16"/>
      <c r="F87" s="10">
        <v>180</v>
      </c>
      <c r="G87" s="15">
        <f t="shared" si="1"/>
        <v>0</v>
      </c>
      <c r="H87" s="9"/>
    </row>
    <row r="88" spans="1:8" ht="33" customHeight="1" x14ac:dyDescent="0.25">
      <c r="A88" s="26" t="s">
        <v>124</v>
      </c>
      <c r="B88" s="9" t="s">
        <v>143</v>
      </c>
      <c r="C88" s="33" t="s">
        <v>835</v>
      </c>
      <c r="D88" s="17" t="s">
        <v>130</v>
      </c>
      <c r="E88" s="16"/>
      <c r="F88" s="10">
        <v>180</v>
      </c>
      <c r="G88" s="15">
        <f t="shared" si="1"/>
        <v>0</v>
      </c>
      <c r="H88" s="9"/>
    </row>
    <row r="89" spans="1:8" ht="33" customHeight="1" x14ac:dyDescent="0.25">
      <c r="A89" s="26" t="s">
        <v>124</v>
      </c>
      <c r="B89" s="9" t="s">
        <v>144</v>
      </c>
      <c r="C89" s="33" t="s">
        <v>145</v>
      </c>
      <c r="D89" s="17" t="s">
        <v>130</v>
      </c>
      <c r="E89" s="16"/>
      <c r="F89" s="10">
        <v>345</v>
      </c>
      <c r="G89" s="15">
        <f t="shared" si="1"/>
        <v>0</v>
      </c>
      <c r="H89" s="9"/>
    </row>
    <row r="90" spans="1:8" ht="33" customHeight="1" x14ac:dyDescent="0.25">
      <c r="A90" s="26" t="s">
        <v>124</v>
      </c>
      <c r="B90" s="9" t="s">
        <v>146</v>
      </c>
      <c r="C90" s="33" t="s">
        <v>836</v>
      </c>
      <c r="D90" s="17" t="s">
        <v>130</v>
      </c>
      <c r="E90" s="16"/>
      <c r="F90" s="10">
        <v>180</v>
      </c>
      <c r="G90" s="15">
        <f t="shared" si="1"/>
        <v>0</v>
      </c>
      <c r="H90" s="9"/>
    </row>
    <row r="91" spans="1:8" ht="33" customHeight="1" x14ac:dyDescent="0.25">
      <c r="A91" s="26" t="s">
        <v>124</v>
      </c>
      <c r="B91" s="9" t="s">
        <v>147</v>
      </c>
      <c r="C91" s="33" t="s">
        <v>837</v>
      </c>
      <c r="D91" s="17" t="s">
        <v>130</v>
      </c>
      <c r="E91" s="16"/>
      <c r="F91" s="10">
        <v>345</v>
      </c>
      <c r="G91" s="15">
        <f t="shared" si="1"/>
        <v>0</v>
      </c>
      <c r="H91" s="9"/>
    </row>
    <row r="92" spans="1:8" ht="33" customHeight="1" x14ac:dyDescent="0.25">
      <c r="A92" s="26" t="s">
        <v>124</v>
      </c>
      <c r="B92" s="9" t="s">
        <v>155</v>
      </c>
      <c r="C92" s="33" t="s">
        <v>840</v>
      </c>
      <c r="D92" s="17" t="s">
        <v>130</v>
      </c>
      <c r="E92" s="16"/>
      <c r="F92" s="10">
        <v>500</v>
      </c>
      <c r="G92" s="15">
        <f t="shared" si="1"/>
        <v>0</v>
      </c>
      <c r="H92" s="9"/>
    </row>
    <row r="93" spans="1:8" ht="33" customHeight="1" x14ac:dyDescent="0.25">
      <c r="A93" s="26" t="s">
        <v>124</v>
      </c>
      <c r="B93" s="9" t="s">
        <v>153</v>
      </c>
      <c r="C93" s="33" t="s">
        <v>841</v>
      </c>
      <c r="D93" s="17" t="s">
        <v>130</v>
      </c>
      <c r="E93" s="16"/>
      <c r="F93" s="10">
        <v>500</v>
      </c>
      <c r="G93" s="15">
        <f t="shared" si="1"/>
        <v>0</v>
      </c>
      <c r="H93" s="9"/>
    </row>
    <row r="94" spans="1:8" ht="33" customHeight="1" x14ac:dyDescent="0.25">
      <c r="A94" s="26" t="s">
        <v>124</v>
      </c>
      <c r="B94" s="9" t="s">
        <v>157</v>
      </c>
      <c r="C94" s="33" t="s">
        <v>842</v>
      </c>
      <c r="D94" s="17" t="s">
        <v>130</v>
      </c>
      <c r="E94" s="16"/>
      <c r="F94" s="10">
        <v>500</v>
      </c>
      <c r="G94" s="15">
        <f t="shared" si="1"/>
        <v>0</v>
      </c>
      <c r="H94" s="9"/>
    </row>
    <row r="95" spans="1:8" ht="33" customHeight="1" x14ac:dyDescent="0.25">
      <c r="A95" s="26" t="s">
        <v>124</v>
      </c>
      <c r="B95" s="9" t="s">
        <v>158</v>
      </c>
      <c r="C95" s="33" t="s">
        <v>843</v>
      </c>
      <c r="D95" s="17" t="s">
        <v>130</v>
      </c>
      <c r="E95" s="16"/>
      <c r="F95" s="10">
        <v>500</v>
      </c>
      <c r="G95" s="15">
        <f t="shared" si="1"/>
        <v>0</v>
      </c>
      <c r="H95" s="9"/>
    </row>
    <row r="96" spans="1:8" ht="33" customHeight="1" x14ac:dyDescent="0.25">
      <c r="A96" s="26" t="s">
        <v>124</v>
      </c>
      <c r="B96" s="9" t="s">
        <v>156</v>
      </c>
      <c r="C96" s="33" t="s">
        <v>844</v>
      </c>
      <c r="D96" s="17" t="s">
        <v>130</v>
      </c>
      <c r="E96" s="16"/>
      <c r="F96" s="10">
        <v>500</v>
      </c>
      <c r="G96" s="15">
        <f t="shared" si="1"/>
        <v>0</v>
      </c>
      <c r="H96" s="9"/>
    </row>
    <row r="97" spans="1:8" ht="33" customHeight="1" x14ac:dyDescent="0.25">
      <c r="A97" s="26" t="s">
        <v>124</v>
      </c>
      <c r="B97" s="9" t="s">
        <v>150</v>
      </c>
      <c r="C97" s="33" t="s">
        <v>845</v>
      </c>
      <c r="D97" s="17" t="s">
        <v>130</v>
      </c>
      <c r="E97" s="16"/>
      <c r="F97" s="10">
        <v>950</v>
      </c>
      <c r="G97" s="15">
        <f t="shared" si="1"/>
        <v>0</v>
      </c>
      <c r="H97" s="9"/>
    </row>
    <row r="98" spans="1:8" ht="33" customHeight="1" x14ac:dyDescent="0.25">
      <c r="A98" s="26" t="s">
        <v>124</v>
      </c>
      <c r="B98" s="9" t="s">
        <v>148</v>
      </c>
      <c r="C98" s="33" t="s">
        <v>149</v>
      </c>
      <c r="D98" s="17" t="s">
        <v>130</v>
      </c>
      <c r="E98" s="16"/>
      <c r="F98" s="10">
        <v>950</v>
      </c>
      <c r="G98" s="15">
        <f t="shared" si="1"/>
        <v>0</v>
      </c>
      <c r="H98" s="9"/>
    </row>
    <row r="99" spans="1:8" ht="33" customHeight="1" x14ac:dyDescent="0.25">
      <c r="A99" s="26" t="s">
        <v>159</v>
      </c>
      <c r="B99" s="9" t="s">
        <v>160</v>
      </c>
      <c r="C99" s="33" t="s">
        <v>846</v>
      </c>
      <c r="D99" s="17" t="s">
        <v>950</v>
      </c>
      <c r="E99" s="16"/>
      <c r="F99" s="10">
        <v>468</v>
      </c>
      <c r="G99" s="15">
        <f t="shared" si="1"/>
        <v>0</v>
      </c>
      <c r="H99" s="9"/>
    </row>
    <row r="100" spans="1:8" ht="33" customHeight="1" x14ac:dyDescent="0.25">
      <c r="A100" s="26" t="s">
        <v>161</v>
      </c>
      <c r="B100" s="9" t="s">
        <v>162</v>
      </c>
      <c r="C100" s="33" t="s">
        <v>163</v>
      </c>
      <c r="D100" s="17" t="s">
        <v>751</v>
      </c>
      <c r="E100" s="16"/>
      <c r="F100" s="10">
        <v>60</v>
      </c>
      <c r="G100" s="15">
        <f t="shared" si="1"/>
        <v>0</v>
      </c>
      <c r="H100" s="9"/>
    </row>
    <row r="101" spans="1:8" ht="33" customHeight="1" x14ac:dyDescent="0.25">
      <c r="A101" s="26" t="s">
        <v>161</v>
      </c>
      <c r="B101" s="9" t="s">
        <v>164</v>
      </c>
      <c r="C101" s="33" t="s">
        <v>165</v>
      </c>
      <c r="D101" s="17" t="s">
        <v>751</v>
      </c>
      <c r="E101" s="16"/>
      <c r="F101" s="10">
        <v>68</v>
      </c>
      <c r="G101" s="15">
        <f t="shared" si="1"/>
        <v>0</v>
      </c>
      <c r="H101" s="9"/>
    </row>
    <row r="102" spans="1:8" ht="33" customHeight="1" x14ac:dyDescent="0.25">
      <c r="A102" s="26" t="s">
        <v>161</v>
      </c>
      <c r="B102" s="9" t="s">
        <v>168</v>
      </c>
      <c r="C102" s="33" t="s">
        <v>169</v>
      </c>
      <c r="D102" s="17" t="s">
        <v>751</v>
      </c>
      <c r="E102" s="16"/>
      <c r="F102" s="10">
        <v>75</v>
      </c>
      <c r="G102" s="15">
        <f t="shared" si="1"/>
        <v>0</v>
      </c>
      <c r="H102" s="9"/>
    </row>
    <row r="103" spans="1:8" ht="33" customHeight="1" x14ac:dyDescent="0.25">
      <c r="A103" s="26" t="s">
        <v>161</v>
      </c>
      <c r="B103" s="9" t="s">
        <v>170</v>
      </c>
      <c r="C103" s="33" t="s">
        <v>171</v>
      </c>
      <c r="D103" s="17" t="s">
        <v>751</v>
      </c>
      <c r="E103" s="16"/>
      <c r="F103" s="10">
        <v>58</v>
      </c>
      <c r="G103" s="15">
        <f t="shared" si="1"/>
        <v>0</v>
      </c>
      <c r="H103" s="9"/>
    </row>
    <row r="104" spans="1:8" ht="33" customHeight="1" x14ac:dyDescent="0.25">
      <c r="A104" s="26" t="s">
        <v>161</v>
      </c>
      <c r="B104" s="9" t="s">
        <v>172</v>
      </c>
      <c r="C104" s="33" t="s">
        <v>173</v>
      </c>
      <c r="D104" s="17" t="s">
        <v>751</v>
      </c>
      <c r="E104" s="16"/>
      <c r="F104" s="10">
        <v>349</v>
      </c>
      <c r="G104" s="15">
        <f t="shared" si="1"/>
        <v>0</v>
      </c>
      <c r="H104" s="9"/>
    </row>
    <row r="105" spans="1:8" ht="33" customHeight="1" x14ac:dyDescent="0.25">
      <c r="A105" s="26" t="s">
        <v>161</v>
      </c>
      <c r="B105" s="9" t="s">
        <v>174</v>
      </c>
      <c r="C105" s="33" t="s">
        <v>175</v>
      </c>
      <c r="D105" s="17" t="s">
        <v>751</v>
      </c>
      <c r="E105" s="16"/>
      <c r="F105" s="10">
        <v>60</v>
      </c>
      <c r="G105" s="15">
        <f t="shared" si="1"/>
        <v>0</v>
      </c>
      <c r="H105" s="9"/>
    </row>
    <row r="106" spans="1:8" ht="33" customHeight="1" x14ac:dyDescent="0.25">
      <c r="A106" s="26" t="s">
        <v>161</v>
      </c>
      <c r="B106" s="9" t="s">
        <v>176</v>
      </c>
      <c r="C106" s="33" t="s">
        <v>177</v>
      </c>
      <c r="D106" s="17" t="s">
        <v>751</v>
      </c>
      <c r="E106" s="16"/>
      <c r="F106" s="10">
        <v>180</v>
      </c>
      <c r="G106" s="15">
        <f t="shared" si="1"/>
        <v>0</v>
      </c>
      <c r="H106" s="9"/>
    </row>
    <row r="107" spans="1:8" ht="33" customHeight="1" x14ac:dyDescent="0.25">
      <c r="A107" s="26" t="s">
        <v>161</v>
      </c>
      <c r="B107" s="9" t="s">
        <v>776</v>
      </c>
      <c r="C107" s="33" t="s">
        <v>847</v>
      </c>
      <c r="D107" s="17" t="s">
        <v>751</v>
      </c>
      <c r="E107" s="16"/>
      <c r="F107" s="10">
        <v>250</v>
      </c>
      <c r="G107" s="15">
        <f t="shared" si="1"/>
        <v>0</v>
      </c>
      <c r="H107" s="9"/>
    </row>
    <row r="108" spans="1:8" ht="33" customHeight="1" x14ac:dyDescent="0.25">
      <c r="A108" s="26" t="s">
        <v>161</v>
      </c>
      <c r="B108" s="9" t="s">
        <v>777</v>
      </c>
      <c r="C108" s="33" t="s">
        <v>848</v>
      </c>
      <c r="D108" s="17" t="s">
        <v>751</v>
      </c>
      <c r="E108" s="16"/>
      <c r="F108" s="10">
        <v>250</v>
      </c>
      <c r="G108" s="15">
        <f t="shared" si="1"/>
        <v>0</v>
      </c>
      <c r="H108" s="9"/>
    </row>
    <row r="109" spans="1:8" ht="33" customHeight="1" x14ac:dyDescent="0.25">
      <c r="A109" s="26" t="s">
        <v>161</v>
      </c>
      <c r="B109" s="9" t="s">
        <v>166</v>
      </c>
      <c r="C109" s="33" t="s">
        <v>167</v>
      </c>
      <c r="D109" s="17" t="s">
        <v>751</v>
      </c>
      <c r="E109" s="16"/>
      <c r="F109" s="10">
        <v>100</v>
      </c>
      <c r="G109" s="15">
        <f t="shared" si="1"/>
        <v>0</v>
      </c>
      <c r="H109" s="9"/>
    </row>
    <row r="110" spans="1:8" ht="33" customHeight="1" x14ac:dyDescent="0.25">
      <c r="A110" s="26" t="s">
        <v>161</v>
      </c>
      <c r="B110" s="9" t="s">
        <v>743</v>
      </c>
      <c r="C110" s="33" t="s">
        <v>744</v>
      </c>
      <c r="D110" s="17" t="s">
        <v>737</v>
      </c>
      <c r="E110" s="16"/>
      <c r="F110" s="10">
        <v>550</v>
      </c>
      <c r="G110" s="15">
        <f t="shared" si="1"/>
        <v>0</v>
      </c>
      <c r="H110" s="9"/>
    </row>
    <row r="111" spans="1:8" ht="33" customHeight="1" x14ac:dyDescent="0.25">
      <c r="A111" s="26" t="s">
        <v>161</v>
      </c>
      <c r="B111" s="9" t="s">
        <v>735</v>
      </c>
      <c r="C111" s="33" t="s">
        <v>736</v>
      </c>
      <c r="D111" s="17" t="s">
        <v>737</v>
      </c>
      <c r="E111" s="16"/>
      <c r="F111" s="10">
        <v>849</v>
      </c>
      <c r="G111" s="15">
        <f t="shared" si="1"/>
        <v>0</v>
      </c>
      <c r="H111" s="9"/>
    </row>
    <row r="112" spans="1:8" ht="33" customHeight="1" x14ac:dyDescent="0.25">
      <c r="A112" s="26" t="s">
        <v>161</v>
      </c>
      <c r="B112" s="9" t="s">
        <v>738</v>
      </c>
      <c r="C112" s="33" t="s">
        <v>739</v>
      </c>
      <c r="D112" s="17" t="s">
        <v>737</v>
      </c>
      <c r="E112" s="16"/>
      <c r="F112" s="10">
        <v>1100</v>
      </c>
      <c r="G112" s="15">
        <f t="shared" si="1"/>
        <v>0</v>
      </c>
      <c r="H112" s="9"/>
    </row>
    <row r="113" spans="1:8" ht="33" customHeight="1" x14ac:dyDescent="0.25">
      <c r="A113" s="26" t="s">
        <v>178</v>
      </c>
      <c r="B113" s="9" t="s">
        <v>181</v>
      </c>
      <c r="C113" s="33" t="s">
        <v>182</v>
      </c>
      <c r="D113" s="17" t="s">
        <v>737</v>
      </c>
      <c r="E113" s="16"/>
      <c r="F113" s="10">
        <v>258</v>
      </c>
      <c r="G113" s="15">
        <f t="shared" si="1"/>
        <v>0</v>
      </c>
      <c r="H113" s="9"/>
    </row>
    <row r="114" spans="1:8" ht="33" customHeight="1" x14ac:dyDescent="0.25">
      <c r="A114" s="26" t="s">
        <v>178</v>
      </c>
      <c r="B114" s="9" t="s">
        <v>179</v>
      </c>
      <c r="C114" s="33" t="s">
        <v>180</v>
      </c>
      <c r="D114" s="17" t="s">
        <v>737</v>
      </c>
      <c r="E114" s="16"/>
      <c r="F114" s="10">
        <v>329</v>
      </c>
      <c r="G114" s="15">
        <f t="shared" si="1"/>
        <v>0</v>
      </c>
      <c r="H114" s="9"/>
    </row>
    <row r="115" spans="1:8" ht="33" customHeight="1" x14ac:dyDescent="0.25">
      <c r="A115" s="26" t="s">
        <v>183</v>
      </c>
      <c r="B115" s="9" t="s">
        <v>184</v>
      </c>
      <c r="C115" s="33" t="s">
        <v>185</v>
      </c>
      <c r="D115" s="17" t="s">
        <v>751</v>
      </c>
      <c r="E115" s="16"/>
      <c r="F115" s="10">
        <v>16</v>
      </c>
      <c r="G115" s="15">
        <f t="shared" si="1"/>
        <v>0</v>
      </c>
      <c r="H115" s="9"/>
    </row>
    <row r="116" spans="1:8" ht="33" customHeight="1" x14ac:dyDescent="0.25">
      <c r="A116" s="26" t="s">
        <v>183</v>
      </c>
      <c r="B116" s="9" t="s">
        <v>186</v>
      </c>
      <c r="C116" s="33" t="s">
        <v>849</v>
      </c>
      <c r="D116" s="17" t="s">
        <v>963</v>
      </c>
      <c r="E116" s="16"/>
      <c r="F116" s="10">
        <v>51.55</v>
      </c>
      <c r="G116" s="15">
        <f t="shared" si="1"/>
        <v>0</v>
      </c>
      <c r="H116" s="21"/>
    </row>
    <row r="117" spans="1:8" ht="33" customHeight="1" x14ac:dyDescent="0.25">
      <c r="A117" s="26" t="s">
        <v>183</v>
      </c>
      <c r="B117" s="9" t="s">
        <v>187</v>
      </c>
      <c r="C117" s="33" t="s">
        <v>188</v>
      </c>
      <c r="D117" s="17" t="s">
        <v>971</v>
      </c>
      <c r="E117" s="16"/>
      <c r="F117" s="10">
        <v>32</v>
      </c>
      <c r="G117" s="15">
        <f t="shared" si="1"/>
        <v>0</v>
      </c>
      <c r="H117" s="9"/>
    </row>
    <row r="118" spans="1:8" ht="33" customHeight="1" x14ac:dyDescent="0.25">
      <c r="A118" s="26" t="s">
        <v>189</v>
      </c>
      <c r="B118" s="9" t="s">
        <v>190</v>
      </c>
      <c r="C118" s="33" t="s">
        <v>850</v>
      </c>
      <c r="D118" s="17" t="s">
        <v>751</v>
      </c>
      <c r="E118" s="16"/>
      <c r="F118" s="10">
        <v>30</v>
      </c>
      <c r="G118" s="15">
        <f t="shared" si="1"/>
        <v>0</v>
      </c>
      <c r="H118" s="9"/>
    </row>
    <row r="119" spans="1:8" ht="33" customHeight="1" x14ac:dyDescent="0.25">
      <c r="A119" s="26" t="s">
        <v>189</v>
      </c>
      <c r="B119" s="9" t="s">
        <v>778</v>
      </c>
      <c r="C119" s="33" t="s">
        <v>851</v>
      </c>
      <c r="D119" s="17" t="s">
        <v>751</v>
      </c>
      <c r="E119" s="16"/>
      <c r="F119" s="10">
        <v>95</v>
      </c>
      <c r="G119" s="15">
        <f t="shared" si="1"/>
        <v>0</v>
      </c>
      <c r="H119" s="9"/>
    </row>
    <row r="120" spans="1:8" ht="33" customHeight="1" x14ac:dyDescent="0.25">
      <c r="A120" s="26" t="s">
        <v>189</v>
      </c>
      <c r="B120" s="9" t="s">
        <v>191</v>
      </c>
      <c r="C120" s="33" t="s">
        <v>192</v>
      </c>
      <c r="D120" s="17" t="s">
        <v>963</v>
      </c>
      <c r="E120" s="16"/>
      <c r="F120" s="10">
        <v>348</v>
      </c>
      <c r="G120" s="15">
        <f t="shared" si="1"/>
        <v>0</v>
      </c>
      <c r="H120" s="21"/>
    </row>
    <row r="121" spans="1:8" ht="33" customHeight="1" x14ac:dyDescent="0.25">
      <c r="A121" s="26" t="s">
        <v>193</v>
      </c>
      <c r="B121" s="9" t="s">
        <v>194</v>
      </c>
      <c r="C121" s="33" t="s">
        <v>195</v>
      </c>
      <c r="D121" s="17" t="s">
        <v>751</v>
      </c>
      <c r="E121" s="16"/>
      <c r="F121" s="10">
        <v>120</v>
      </c>
      <c r="G121" s="15">
        <f t="shared" si="1"/>
        <v>0</v>
      </c>
      <c r="H121" s="9"/>
    </row>
    <row r="122" spans="1:8" ht="33" customHeight="1" x14ac:dyDescent="0.25">
      <c r="A122" s="26" t="s">
        <v>193</v>
      </c>
      <c r="B122" s="9" t="s">
        <v>200</v>
      </c>
      <c r="C122" s="33" t="s">
        <v>201</v>
      </c>
      <c r="D122" s="17" t="s">
        <v>751</v>
      </c>
      <c r="E122" s="16"/>
      <c r="F122" s="10">
        <v>155</v>
      </c>
      <c r="G122" s="15">
        <f t="shared" si="1"/>
        <v>0</v>
      </c>
      <c r="H122" s="9"/>
    </row>
    <row r="123" spans="1:8" ht="33" customHeight="1" x14ac:dyDescent="0.25">
      <c r="A123" s="26" t="s">
        <v>193</v>
      </c>
      <c r="B123" s="9" t="s">
        <v>779</v>
      </c>
      <c r="C123" s="33" t="s">
        <v>852</v>
      </c>
      <c r="D123" s="17" t="s">
        <v>751</v>
      </c>
      <c r="E123" s="16"/>
      <c r="F123" s="10">
        <v>65</v>
      </c>
      <c r="G123" s="15">
        <f t="shared" si="1"/>
        <v>0</v>
      </c>
      <c r="H123" s="9"/>
    </row>
    <row r="124" spans="1:8" ht="33" customHeight="1" x14ac:dyDescent="0.25">
      <c r="A124" s="26" t="s">
        <v>193</v>
      </c>
      <c r="B124" s="9" t="s">
        <v>198</v>
      </c>
      <c r="C124" s="33" t="s">
        <v>199</v>
      </c>
      <c r="D124" s="17" t="s">
        <v>751</v>
      </c>
      <c r="E124" s="16"/>
      <c r="F124" s="10">
        <v>60</v>
      </c>
      <c r="G124" s="15">
        <f t="shared" si="1"/>
        <v>0</v>
      </c>
      <c r="H124" s="9"/>
    </row>
    <row r="125" spans="1:8" ht="33" customHeight="1" x14ac:dyDescent="0.25">
      <c r="A125" s="26" t="s">
        <v>193</v>
      </c>
      <c r="B125" s="9" t="s">
        <v>196</v>
      </c>
      <c r="C125" s="33" t="s">
        <v>197</v>
      </c>
      <c r="D125" s="17" t="s">
        <v>751</v>
      </c>
      <c r="E125" s="16"/>
      <c r="F125" s="10">
        <v>60</v>
      </c>
      <c r="G125" s="15">
        <f t="shared" si="1"/>
        <v>0</v>
      </c>
      <c r="H125" s="21"/>
    </row>
    <row r="126" spans="1:8" ht="33" customHeight="1" x14ac:dyDescent="0.25">
      <c r="A126" s="26" t="s">
        <v>193</v>
      </c>
      <c r="B126" s="9" t="s">
        <v>780</v>
      </c>
      <c r="C126" s="33" t="s">
        <v>853</v>
      </c>
      <c r="D126" s="17" t="s">
        <v>751</v>
      </c>
      <c r="E126" s="16"/>
      <c r="F126" s="10">
        <v>95</v>
      </c>
      <c r="G126" s="15">
        <f t="shared" si="1"/>
        <v>0</v>
      </c>
      <c r="H126" s="21"/>
    </row>
    <row r="127" spans="1:8" ht="33" customHeight="1" x14ac:dyDescent="0.25">
      <c r="A127" s="26" t="s">
        <v>193</v>
      </c>
      <c r="B127" s="9" t="s">
        <v>781</v>
      </c>
      <c r="C127" s="33" t="s">
        <v>854</v>
      </c>
      <c r="D127" s="17" t="s">
        <v>751</v>
      </c>
      <c r="E127" s="16"/>
      <c r="F127" s="10">
        <v>150</v>
      </c>
      <c r="G127" s="15">
        <f t="shared" si="1"/>
        <v>0</v>
      </c>
      <c r="H127" s="21"/>
    </row>
    <row r="128" spans="1:8" ht="33" customHeight="1" x14ac:dyDescent="0.25">
      <c r="A128" s="26" t="s">
        <v>202</v>
      </c>
      <c r="B128" s="9" t="s">
        <v>203</v>
      </c>
      <c r="C128" s="33" t="s">
        <v>855</v>
      </c>
      <c r="D128" s="17" t="s">
        <v>751</v>
      </c>
      <c r="E128" s="16"/>
      <c r="F128" s="10">
        <v>100</v>
      </c>
      <c r="G128" s="15">
        <f t="shared" si="1"/>
        <v>0</v>
      </c>
      <c r="H128" s="17"/>
    </row>
    <row r="129" spans="1:8" ht="45" x14ac:dyDescent="0.25">
      <c r="A129" s="26" t="s">
        <v>204</v>
      </c>
      <c r="B129" s="9" t="s">
        <v>782</v>
      </c>
      <c r="C129" s="33" t="s">
        <v>856</v>
      </c>
      <c r="D129" s="17" t="s">
        <v>751</v>
      </c>
      <c r="E129" s="16"/>
      <c r="F129" s="10">
        <v>150</v>
      </c>
      <c r="G129" s="15">
        <f t="shared" si="1"/>
        <v>0</v>
      </c>
      <c r="H129" s="17" t="s">
        <v>948</v>
      </c>
    </row>
    <row r="130" spans="1:8" ht="33" customHeight="1" x14ac:dyDescent="0.25">
      <c r="A130" s="26" t="s">
        <v>204</v>
      </c>
      <c r="B130" s="9" t="s">
        <v>783</v>
      </c>
      <c r="C130" s="33" t="s">
        <v>857</v>
      </c>
      <c r="D130" s="17" t="s">
        <v>751</v>
      </c>
      <c r="E130" s="16"/>
      <c r="F130" s="10">
        <v>1500</v>
      </c>
      <c r="G130" s="15">
        <f t="shared" si="1"/>
        <v>0</v>
      </c>
      <c r="H130" s="9"/>
    </row>
    <row r="131" spans="1:8" ht="33" customHeight="1" x14ac:dyDescent="0.25">
      <c r="A131" s="26" t="s">
        <v>204</v>
      </c>
      <c r="B131" s="9" t="s">
        <v>784</v>
      </c>
      <c r="C131" s="33" t="s">
        <v>858</v>
      </c>
      <c r="D131" s="17" t="s">
        <v>751</v>
      </c>
      <c r="E131" s="16"/>
      <c r="F131" s="10">
        <v>70</v>
      </c>
      <c r="G131" s="15">
        <f t="shared" si="1"/>
        <v>0</v>
      </c>
      <c r="H131" s="9"/>
    </row>
    <row r="132" spans="1:8" ht="33" customHeight="1" x14ac:dyDescent="0.25">
      <c r="A132" s="26" t="s">
        <v>204</v>
      </c>
      <c r="B132" s="9" t="s">
        <v>785</v>
      </c>
      <c r="C132" s="33" t="s">
        <v>859</v>
      </c>
      <c r="D132" s="17" t="s">
        <v>751</v>
      </c>
      <c r="E132" s="16"/>
      <c r="F132" s="10">
        <v>80</v>
      </c>
      <c r="G132" s="15">
        <f t="shared" si="1"/>
        <v>0</v>
      </c>
      <c r="H132" s="9"/>
    </row>
    <row r="133" spans="1:8" ht="33" customHeight="1" x14ac:dyDescent="0.25">
      <c r="A133" s="26" t="s">
        <v>204</v>
      </c>
      <c r="B133" s="9" t="s">
        <v>205</v>
      </c>
      <c r="C133" s="33" t="s">
        <v>206</v>
      </c>
      <c r="D133" s="17" t="s">
        <v>751</v>
      </c>
      <c r="E133" s="16"/>
      <c r="F133" s="10">
        <v>3500</v>
      </c>
      <c r="G133" s="15">
        <f t="shared" si="1"/>
        <v>0</v>
      </c>
      <c r="H133" s="17"/>
    </row>
    <row r="134" spans="1:8" ht="33" customHeight="1" x14ac:dyDescent="0.25">
      <c r="A134" s="26" t="s">
        <v>207</v>
      </c>
      <c r="B134" s="9" t="s">
        <v>208</v>
      </c>
      <c r="C134" s="33" t="s">
        <v>209</v>
      </c>
      <c r="D134" s="17" t="s">
        <v>751</v>
      </c>
      <c r="E134" s="16"/>
      <c r="F134" s="10">
        <v>845</v>
      </c>
      <c r="G134" s="15">
        <f t="shared" ref="G134:G197" si="2">E134*F134</f>
        <v>0</v>
      </c>
      <c r="H134" s="9"/>
    </row>
    <row r="135" spans="1:8" ht="33" customHeight="1" x14ac:dyDescent="0.25">
      <c r="A135" s="26" t="s">
        <v>210</v>
      </c>
      <c r="B135" s="9" t="s">
        <v>213</v>
      </c>
      <c r="C135" s="33" t="s">
        <v>214</v>
      </c>
      <c r="D135" s="17" t="s">
        <v>751</v>
      </c>
      <c r="E135" s="16"/>
      <c r="F135" s="10">
        <v>360</v>
      </c>
      <c r="G135" s="15">
        <f t="shared" si="2"/>
        <v>0</v>
      </c>
      <c r="H135" s="9"/>
    </row>
    <row r="136" spans="1:8" ht="33" customHeight="1" x14ac:dyDescent="0.25">
      <c r="A136" s="26" t="s">
        <v>210</v>
      </c>
      <c r="B136" s="9" t="s">
        <v>211</v>
      </c>
      <c r="C136" s="33" t="s">
        <v>212</v>
      </c>
      <c r="D136" s="17" t="s">
        <v>751</v>
      </c>
      <c r="E136" s="16"/>
      <c r="F136" s="10">
        <v>500</v>
      </c>
      <c r="G136" s="15">
        <f t="shared" si="2"/>
        <v>0</v>
      </c>
      <c r="H136" s="9"/>
    </row>
    <row r="137" spans="1:8" ht="33" customHeight="1" x14ac:dyDescent="0.25">
      <c r="A137" s="26" t="s">
        <v>210</v>
      </c>
      <c r="B137" s="9" t="s">
        <v>217</v>
      </c>
      <c r="C137" s="33" t="s">
        <v>218</v>
      </c>
      <c r="D137" s="17" t="s">
        <v>963</v>
      </c>
      <c r="E137" s="16"/>
      <c r="F137" s="10">
        <v>3275</v>
      </c>
      <c r="G137" s="15">
        <f t="shared" si="2"/>
        <v>0</v>
      </c>
      <c r="H137" s="9"/>
    </row>
    <row r="138" spans="1:8" ht="33" customHeight="1" x14ac:dyDescent="0.25">
      <c r="A138" s="26" t="s">
        <v>210</v>
      </c>
      <c r="B138" s="9" t="s">
        <v>219</v>
      </c>
      <c r="C138" s="33" t="s">
        <v>860</v>
      </c>
      <c r="D138" s="17" t="s">
        <v>963</v>
      </c>
      <c r="E138" s="16"/>
      <c r="F138" s="10">
        <v>2290</v>
      </c>
      <c r="G138" s="15">
        <f t="shared" si="2"/>
        <v>0</v>
      </c>
      <c r="H138" s="9"/>
    </row>
    <row r="139" spans="1:8" ht="33" customHeight="1" x14ac:dyDescent="0.25">
      <c r="A139" s="26" t="s">
        <v>210</v>
      </c>
      <c r="B139" s="9" t="s">
        <v>215</v>
      </c>
      <c r="C139" s="33" t="s">
        <v>216</v>
      </c>
      <c r="D139" s="17" t="s">
        <v>972</v>
      </c>
      <c r="E139" s="16"/>
      <c r="F139" s="10">
        <v>650</v>
      </c>
      <c r="G139" s="15">
        <f t="shared" si="2"/>
        <v>0</v>
      </c>
      <c r="H139" s="9"/>
    </row>
    <row r="140" spans="1:8" ht="33" customHeight="1" x14ac:dyDescent="0.25">
      <c r="A140" s="26" t="s">
        <v>220</v>
      </c>
      <c r="B140" s="9" t="s">
        <v>228</v>
      </c>
      <c r="C140" s="33" t="s">
        <v>229</v>
      </c>
      <c r="D140" s="17" t="s">
        <v>954</v>
      </c>
      <c r="E140" s="16"/>
      <c r="F140" s="10">
        <v>25</v>
      </c>
      <c r="G140" s="15">
        <f t="shared" si="2"/>
        <v>0</v>
      </c>
      <c r="H140" s="17" t="s">
        <v>230</v>
      </c>
    </row>
    <row r="141" spans="1:8" ht="33" customHeight="1" x14ac:dyDescent="0.25">
      <c r="A141" s="26" t="s">
        <v>220</v>
      </c>
      <c r="B141" s="9" t="s">
        <v>223</v>
      </c>
      <c r="C141" s="33" t="s">
        <v>224</v>
      </c>
      <c r="D141" s="17" t="s">
        <v>950</v>
      </c>
      <c r="E141" s="16"/>
      <c r="F141" s="10">
        <v>5</v>
      </c>
      <c r="G141" s="15">
        <f t="shared" si="2"/>
        <v>0</v>
      </c>
      <c r="H141" s="17" t="s">
        <v>225</v>
      </c>
    </row>
    <row r="142" spans="1:8" ht="33" customHeight="1" x14ac:dyDescent="0.25">
      <c r="A142" s="26" t="s">
        <v>220</v>
      </c>
      <c r="B142" s="9" t="s">
        <v>221</v>
      </c>
      <c r="C142" s="33" t="s">
        <v>222</v>
      </c>
      <c r="D142" s="17" t="s">
        <v>950</v>
      </c>
      <c r="E142" s="16"/>
      <c r="F142" s="10">
        <v>15</v>
      </c>
      <c r="G142" s="15">
        <f t="shared" si="2"/>
        <v>0</v>
      </c>
      <c r="H142" s="9"/>
    </row>
    <row r="143" spans="1:8" ht="33" customHeight="1" x14ac:dyDescent="0.25">
      <c r="A143" s="26" t="s">
        <v>220</v>
      </c>
      <c r="B143" s="9" t="s">
        <v>226</v>
      </c>
      <c r="C143" s="33" t="s">
        <v>227</v>
      </c>
      <c r="D143" s="17" t="s">
        <v>950</v>
      </c>
      <c r="E143" s="16"/>
      <c r="F143" s="10">
        <v>15</v>
      </c>
      <c r="G143" s="15">
        <f t="shared" si="2"/>
        <v>0</v>
      </c>
      <c r="H143" s="17" t="s">
        <v>225</v>
      </c>
    </row>
    <row r="144" spans="1:8" ht="33" customHeight="1" x14ac:dyDescent="0.25">
      <c r="A144" s="26" t="s">
        <v>220</v>
      </c>
      <c r="B144" s="9" t="s">
        <v>231</v>
      </c>
      <c r="C144" s="33" t="s">
        <v>232</v>
      </c>
      <c r="D144" s="17" t="s">
        <v>950</v>
      </c>
      <c r="E144" s="16"/>
      <c r="F144" s="10">
        <v>10</v>
      </c>
      <c r="G144" s="15">
        <f t="shared" si="2"/>
        <v>0</v>
      </c>
      <c r="H144" s="9"/>
    </row>
    <row r="145" spans="1:8" ht="33" customHeight="1" x14ac:dyDescent="0.25">
      <c r="A145" s="26" t="s">
        <v>220</v>
      </c>
      <c r="B145" s="9" t="s">
        <v>235</v>
      </c>
      <c r="C145" s="33" t="s">
        <v>236</v>
      </c>
      <c r="D145" s="17" t="s">
        <v>971</v>
      </c>
      <c r="E145" s="16"/>
      <c r="F145" s="10">
        <v>19</v>
      </c>
      <c r="G145" s="15">
        <f t="shared" si="2"/>
        <v>0</v>
      </c>
      <c r="H145" s="9"/>
    </row>
    <row r="146" spans="1:8" ht="33" customHeight="1" x14ac:dyDescent="0.25">
      <c r="A146" s="26" t="s">
        <v>220</v>
      </c>
      <c r="B146" s="9" t="s">
        <v>237</v>
      </c>
      <c r="C146" s="33" t="s">
        <v>238</v>
      </c>
      <c r="D146" s="17" t="s">
        <v>971</v>
      </c>
      <c r="E146" s="16"/>
      <c r="F146" s="10">
        <v>56</v>
      </c>
      <c r="G146" s="15">
        <f t="shared" si="2"/>
        <v>0</v>
      </c>
      <c r="H146" s="9"/>
    </row>
    <row r="147" spans="1:8" ht="33" customHeight="1" x14ac:dyDescent="0.25">
      <c r="A147" s="26" t="s">
        <v>220</v>
      </c>
      <c r="B147" s="9" t="s">
        <v>239</v>
      </c>
      <c r="C147" s="33" t="s">
        <v>240</v>
      </c>
      <c r="D147" s="17" t="s">
        <v>971</v>
      </c>
      <c r="E147" s="16"/>
      <c r="F147" s="10">
        <v>28</v>
      </c>
      <c r="G147" s="15">
        <f t="shared" si="2"/>
        <v>0</v>
      </c>
      <c r="H147" s="9"/>
    </row>
    <row r="148" spans="1:8" ht="33" customHeight="1" x14ac:dyDescent="0.25">
      <c r="A148" s="26" t="s">
        <v>220</v>
      </c>
      <c r="B148" s="9" t="s">
        <v>241</v>
      </c>
      <c r="C148" s="33" t="s">
        <v>242</v>
      </c>
      <c r="D148" s="17" t="s">
        <v>971</v>
      </c>
      <c r="E148" s="16"/>
      <c r="F148" s="10">
        <v>14</v>
      </c>
      <c r="G148" s="15">
        <f t="shared" si="2"/>
        <v>0</v>
      </c>
      <c r="H148" s="9"/>
    </row>
    <row r="149" spans="1:8" ht="33" customHeight="1" x14ac:dyDescent="0.25">
      <c r="A149" s="26" t="s">
        <v>220</v>
      </c>
      <c r="B149" s="9" t="s">
        <v>233</v>
      </c>
      <c r="C149" s="33" t="s">
        <v>234</v>
      </c>
      <c r="D149" s="17" t="s">
        <v>971</v>
      </c>
      <c r="E149" s="16"/>
      <c r="F149" s="10">
        <v>56</v>
      </c>
      <c r="G149" s="15">
        <f t="shared" si="2"/>
        <v>0</v>
      </c>
      <c r="H149" s="9"/>
    </row>
    <row r="150" spans="1:8" ht="33" customHeight="1" x14ac:dyDescent="0.25">
      <c r="A150" s="26" t="s">
        <v>243</v>
      </c>
      <c r="B150" s="9" t="s">
        <v>251</v>
      </c>
      <c r="C150" s="33" t="s">
        <v>252</v>
      </c>
      <c r="D150" s="17" t="s">
        <v>750</v>
      </c>
      <c r="E150" s="16"/>
      <c r="F150" s="10">
        <v>600</v>
      </c>
      <c r="G150" s="15">
        <f t="shared" si="2"/>
        <v>0</v>
      </c>
      <c r="H150" s="9"/>
    </row>
    <row r="151" spans="1:8" ht="33" customHeight="1" x14ac:dyDescent="0.25">
      <c r="A151" s="26" t="s">
        <v>243</v>
      </c>
      <c r="B151" s="9" t="s">
        <v>244</v>
      </c>
      <c r="C151" s="33" t="s">
        <v>864</v>
      </c>
      <c r="D151" s="17" t="s">
        <v>752</v>
      </c>
      <c r="E151" s="16"/>
      <c r="F151" s="10">
        <v>210</v>
      </c>
      <c r="G151" s="15">
        <f t="shared" si="2"/>
        <v>0</v>
      </c>
      <c r="H151" s="9"/>
    </row>
    <row r="152" spans="1:8" ht="33" customHeight="1" x14ac:dyDescent="0.25">
      <c r="A152" s="26" t="s">
        <v>243</v>
      </c>
      <c r="B152" s="9" t="s">
        <v>245</v>
      </c>
      <c r="C152" s="33" t="s">
        <v>865</v>
      </c>
      <c r="D152" s="17" t="s">
        <v>752</v>
      </c>
      <c r="E152" s="16"/>
      <c r="F152" s="10">
        <v>380</v>
      </c>
      <c r="G152" s="15">
        <f t="shared" si="2"/>
        <v>0</v>
      </c>
      <c r="H152" s="9"/>
    </row>
    <row r="153" spans="1:8" ht="33" customHeight="1" x14ac:dyDescent="0.25">
      <c r="A153" s="26" t="s">
        <v>243</v>
      </c>
      <c r="B153" s="9" t="s">
        <v>246</v>
      </c>
      <c r="C153" s="33" t="s">
        <v>866</v>
      </c>
      <c r="D153" s="17" t="s">
        <v>752</v>
      </c>
      <c r="E153" s="16"/>
      <c r="F153" s="10">
        <v>450</v>
      </c>
      <c r="G153" s="15">
        <f t="shared" si="2"/>
        <v>0</v>
      </c>
      <c r="H153" s="9"/>
    </row>
    <row r="154" spans="1:8" ht="33" customHeight="1" x14ac:dyDescent="0.25">
      <c r="A154" s="26" t="s">
        <v>243</v>
      </c>
      <c r="B154" s="9" t="s">
        <v>786</v>
      </c>
      <c r="C154" s="33" t="s">
        <v>861</v>
      </c>
      <c r="D154" s="17" t="s">
        <v>959</v>
      </c>
      <c r="E154" s="16"/>
      <c r="F154" s="10">
        <v>60</v>
      </c>
      <c r="G154" s="15">
        <f t="shared" si="2"/>
        <v>0</v>
      </c>
      <c r="H154" s="9"/>
    </row>
    <row r="155" spans="1:8" ht="33" customHeight="1" x14ac:dyDescent="0.25">
      <c r="A155" s="26" t="s">
        <v>243</v>
      </c>
      <c r="B155" s="9" t="s">
        <v>787</v>
      </c>
      <c r="C155" s="33" t="s">
        <v>862</v>
      </c>
      <c r="D155" s="17" t="s">
        <v>959</v>
      </c>
      <c r="E155" s="16"/>
      <c r="F155" s="10">
        <v>60</v>
      </c>
      <c r="G155" s="15">
        <f t="shared" si="2"/>
        <v>0</v>
      </c>
      <c r="H155" s="9"/>
    </row>
    <row r="156" spans="1:8" ht="33" customHeight="1" x14ac:dyDescent="0.25">
      <c r="A156" s="26" t="s">
        <v>243</v>
      </c>
      <c r="B156" s="9" t="s">
        <v>788</v>
      </c>
      <c r="C156" s="33" t="s">
        <v>863</v>
      </c>
      <c r="D156" s="17" t="s">
        <v>959</v>
      </c>
      <c r="E156" s="16"/>
      <c r="F156" s="10">
        <v>60</v>
      </c>
      <c r="G156" s="15">
        <f t="shared" si="2"/>
        <v>0</v>
      </c>
      <c r="H156" s="9"/>
    </row>
    <row r="157" spans="1:8" ht="33" customHeight="1" x14ac:dyDescent="0.25">
      <c r="A157" s="26" t="s">
        <v>243</v>
      </c>
      <c r="B157" s="9" t="s">
        <v>253</v>
      </c>
      <c r="C157" s="33" t="s">
        <v>867</v>
      </c>
      <c r="D157" s="17" t="s">
        <v>959</v>
      </c>
      <c r="E157" s="16"/>
      <c r="F157" s="10">
        <v>80</v>
      </c>
      <c r="G157" s="15">
        <f t="shared" si="2"/>
        <v>0</v>
      </c>
      <c r="H157" s="9"/>
    </row>
    <row r="158" spans="1:8" ht="33" customHeight="1" x14ac:dyDescent="0.25">
      <c r="A158" s="26" t="s">
        <v>243</v>
      </c>
      <c r="B158" s="9" t="s">
        <v>247</v>
      </c>
      <c r="C158" s="33" t="s">
        <v>248</v>
      </c>
      <c r="D158" s="17" t="s">
        <v>750</v>
      </c>
      <c r="E158" s="16"/>
      <c r="F158" s="10">
        <v>399</v>
      </c>
      <c r="G158" s="15">
        <f t="shared" si="2"/>
        <v>0</v>
      </c>
      <c r="H158" s="9"/>
    </row>
    <row r="159" spans="1:8" ht="33" customHeight="1" x14ac:dyDescent="0.25">
      <c r="A159" s="26" t="s">
        <v>243</v>
      </c>
      <c r="B159" s="9" t="s">
        <v>249</v>
      </c>
      <c r="C159" s="33" t="s">
        <v>250</v>
      </c>
      <c r="D159" s="17" t="s">
        <v>750</v>
      </c>
      <c r="E159" s="16"/>
      <c r="F159" s="10">
        <v>429</v>
      </c>
      <c r="G159" s="15">
        <f t="shared" si="2"/>
        <v>0</v>
      </c>
      <c r="H159" s="9"/>
    </row>
    <row r="160" spans="1:8" ht="33" customHeight="1" x14ac:dyDescent="0.25">
      <c r="A160" s="26" t="s">
        <v>258</v>
      </c>
      <c r="B160" s="9" t="s">
        <v>259</v>
      </c>
      <c r="C160" s="33" t="s">
        <v>868</v>
      </c>
      <c r="D160" s="17" t="s">
        <v>260</v>
      </c>
      <c r="E160" s="16"/>
      <c r="F160" s="10">
        <v>490</v>
      </c>
      <c r="G160" s="15">
        <f t="shared" si="2"/>
        <v>0</v>
      </c>
      <c r="H160" s="9"/>
    </row>
    <row r="161" spans="1:8" ht="33" customHeight="1" x14ac:dyDescent="0.25">
      <c r="A161" s="26" t="s">
        <v>258</v>
      </c>
      <c r="B161" s="9" t="s">
        <v>261</v>
      </c>
      <c r="C161" s="33" t="s">
        <v>869</v>
      </c>
      <c r="D161" s="17" t="s">
        <v>260</v>
      </c>
      <c r="E161" s="16"/>
      <c r="F161" s="10">
        <v>1000</v>
      </c>
      <c r="G161" s="15">
        <f t="shared" si="2"/>
        <v>0</v>
      </c>
      <c r="H161" s="9"/>
    </row>
    <row r="162" spans="1:8" ht="33" customHeight="1" x14ac:dyDescent="0.25">
      <c r="A162" s="26" t="s">
        <v>258</v>
      </c>
      <c r="B162" s="9" t="s">
        <v>263</v>
      </c>
      <c r="C162" s="33" t="s">
        <v>870</v>
      </c>
      <c r="D162" s="17" t="s">
        <v>260</v>
      </c>
      <c r="E162" s="16"/>
      <c r="F162" s="10">
        <v>550</v>
      </c>
      <c r="G162" s="15">
        <f t="shared" si="2"/>
        <v>0</v>
      </c>
      <c r="H162" s="9"/>
    </row>
    <row r="163" spans="1:8" ht="33" customHeight="1" x14ac:dyDescent="0.25">
      <c r="A163" s="26" t="s">
        <v>258</v>
      </c>
      <c r="B163" s="9" t="s">
        <v>262</v>
      </c>
      <c r="C163" s="33" t="s">
        <v>871</v>
      </c>
      <c r="D163" s="17" t="s">
        <v>260</v>
      </c>
      <c r="E163" s="16"/>
      <c r="F163" s="10">
        <v>820</v>
      </c>
      <c r="G163" s="15">
        <f t="shared" si="2"/>
        <v>0</v>
      </c>
      <c r="H163" s="9"/>
    </row>
    <row r="164" spans="1:8" ht="33" customHeight="1" x14ac:dyDescent="0.25">
      <c r="A164" s="26" t="s">
        <v>258</v>
      </c>
      <c r="B164" s="9" t="s">
        <v>265</v>
      </c>
      <c r="C164" s="33" t="s">
        <v>266</v>
      </c>
      <c r="D164" s="17" t="s">
        <v>260</v>
      </c>
      <c r="E164" s="16"/>
      <c r="F164" s="10">
        <v>1100</v>
      </c>
      <c r="G164" s="15">
        <f t="shared" si="2"/>
        <v>0</v>
      </c>
      <c r="H164" s="9"/>
    </row>
    <row r="165" spans="1:8" ht="33" customHeight="1" x14ac:dyDescent="0.25">
      <c r="A165" s="26" t="s">
        <v>258</v>
      </c>
      <c r="B165" s="9" t="s">
        <v>267</v>
      </c>
      <c r="C165" s="33" t="s">
        <v>872</v>
      </c>
      <c r="D165" s="17" t="s">
        <v>260</v>
      </c>
      <c r="E165" s="16"/>
      <c r="F165" s="10">
        <v>2990</v>
      </c>
      <c r="G165" s="15">
        <f t="shared" si="2"/>
        <v>0</v>
      </c>
      <c r="H165" s="9"/>
    </row>
    <row r="166" spans="1:8" ht="33" customHeight="1" x14ac:dyDescent="0.25">
      <c r="A166" s="26" t="s">
        <v>258</v>
      </c>
      <c r="B166" s="9" t="s">
        <v>268</v>
      </c>
      <c r="C166" s="33" t="s">
        <v>873</v>
      </c>
      <c r="D166" s="17" t="s">
        <v>260</v>
      </c>
      <c r="E166" s="16"/>
      <c r="F166" s="10">
        <v>2880</v>
      </c>
      <c r="G166" s="15">
        <f t="shared" si="2"/>
        <v>0</v>
      </c>
      <c r="H166" s="9"/>
    </row>
    <row r="167" spans="1:8" ht="33" customHeight="1" x14ac:dyDescent="0.25">
      <c r="A167" s="26" t="s">
        <v>258</v>
      </c>
      <c r="B167" s="9" t="s">
        <v>264</v>
      </c>
      <c r="C167" s="33" t="s">
        <v>874</v>
      </c>
      <c r="D167" s="17" t="s">
        <v>260</v>
      </c>
      <c r="E167" s="16"/>
      <c r="F167" s="10">
        <v>239</v>
      </c>
      <c r="G167" s="15">
        <f t="shared" si="2"/>
        <v>0</v>
      </c>
      <c r="H167" s="9"/>
    </row>
    <row r="168" spans="1:8" ht="33" customHeight="1" x14ac:dyDescent="0.25">
      <c r="A168" s="26" t="s">
        <v>258</v>
      </c>
      <c r="B168" s="9" t="s">
        <v>269</v>
      </c>
      <c r="C168" s="33" t="s">
        <v>875</v>
      </c>
      <c r="D168" s="17" t="s">
        <v>260</v>
      </c>
      <c r="E168" s="16"/>
      <c r="F168" s="10">
        <v>1000</v>
      </c>
      <c r="G168" s="15">
        <f t="shared" si="2"/>
        <v>0</v>
      </c>
      <c r="H168" s="9"/>
    </row>
    <row r="169" spans="1:8" ht="33" customHeight="1" x14ac:dyDescent="0.25">
      <c r="A169" s="26" t="s">
        <v>258</v>
      </c>
      <c r="B169" s="9" t="s">
        <v>672</v>
      </c>
      <c r="C169" s="33" t="s">
        <v>673</v>
      </c>
      <c r="D169" s="17" t="s">
        <v>946</v>
      </c>
      <c r="E169" s="16"/>
      <c r="F169" s="10">
        <v>330</v>
      </c>
      <c r="G169" s="15">
        <f t="shared" si="2"/>
        <v>0</v>
      </c>
      <c r="H169" s="9"/>
    </row>
    <row r="170" spans="1:8" ht="33" customHeight="1" x14ac:dyDescent="0.25">
      <c r="A170" s="26" t="s">
        <v>270</v>
      </c>
      <c r="B170" s="9" t="s">
        <v>271</v>
      </c>
      <c r="C170" s="33" t="s">
        <v>272</v>
      </c>
      <c r="D170" s="17" t="s">
        <v>963</v>
      </c>
      <c r="E170" s="16"/>
      <c r="F170" s="10">
        <v>124</v>
      </c>
      <c r="G170" s="15">
        <f t="shared" si="2"/>
        <v>0</v>
      </c>
      <c r="H170" s="9"/>
    </row>
    <row r="171" spans="1:8" ht="33" customHeight="1" x14ac:dyDescent="0.25">
      <c r="A171" s="26" t="s">
        <v>273</v>
      </c>
      <c r="B171" s="9" t="s">
        <v>274</v>
      </c>
      <c r="C171" s="33" t="s">
        <v>876</v>
      </c>
      <c r="D171" s="17" t="s">
        <v>954</v>
      </c>
      <c r="E171" s="16"/>
      <c r="F171" s="10">
        <v>285</v>
      </c>
      <c r="G171" s="15">
        <f t="shared" si="2"/>
        <v>0</v>
      </c>
      <c r="H171" s="9"/>
    </row>
    <row r="172" spans="1:8" ht="33" customHeight="1" x14ac:dyDescent="0.25">
      <c r="A172" s="26" t="s">
        <v>273</v>
      </c>
      <c r="B172" s="9" t="s">
        <v>275</v>
      </c>
      <c r="C172" s="33" t="s">
        <v>877</v>
      </c>
      <c r="D172" s="17" t="s">
        <v>954</v>
      </c>
      <c r="E172" s="16"/>
      <c r="F172" s="10">
        <v>253</v>
      </c>
      <c r="G172" s="15">
        <f t="shared" si="2"/>
        <v>0</v>
      </c>
      <c r="H172" s="9"/>
    </row>
    <row r="173" spans="1:8" ht="33" customHeight="1" x14ac:dyDescent="0.25">
      <c r="A173" s="26" t="s">
        <v>276</v>
      </c>
      <c r="B173" s="9" t="s">
        <v>277</v>
      </c>
      <c r="C173" s="33" t="s">
        <v>878</v>
      </c>
      <c r="D173" s="17" t="s">
        <v>954</v>
      </c>
      <c r="E173" s="16"/>
      <c r="F173" s="10">
        <v>414</v>
      </c>
      <c r="G173" s="15">
        <f t="shared" si="2"/>
        <v>0</v>
      </c>
      <c r="H173" s="9"/>
    </row>
    <row r="174" spans="1:8" ht="33" customHeight="1" x14ac:dyDescent="0.25">
      <c r="A174" s="26" t="s">
        <v>278</v>
      </c>
      <c r="B174" s="9" t="s">
        <v>279</v>
      </c>
      <c r="C174" s="33" t="s">
        <v>879</v>
      </c>
      <c r="D174" s="17" t="s">
        <v>954</v>
      </c>
      <c r="E174" s="16"/>
      <c r="F174" s="10">
        <v>415</v>
      </c>
      <c r="G174" s="15">
        <f t="shared" si="2"/>
        <v>0</v>
      </c>
      <c r="H174" s="9"/>
    </row>
    <row r="175" spans="1:8" ht="33" customHeight="1" x14ac:dyDescent="0.25">
      <c r="A175" s="26" t="s">
        <v>280</v>
      </c>
      <c r="B175" s="9" t="s">
        <v>281</v>
      </c>
      <c r="C175" s="33" t="s">
        <v>880</v>
      </c>
      <c r="D175" s="17" t="s">
        <v>954</v>
      </c>
      <c r="E175" s="16"/>
      <c r="F175" s="10">
        <v>283</v>
      </c>
      <c r="G175" s="15">
        <f t="shared" si="2"/>
        <v>0</v>
      </c>
      <c r="H175" s="9"/>
    </row>
    <row r="176" spans="1:8" ht="33" customHeight="1" x14ac:dyDescent="0.25">
      <c r="A176" s="26" t="s">
        <v>280</v>
      </c>
      <c r="B176" s="9" t="s">
        <v>283</v>
      </c>
      <c r="C176" s="33" t="s">
        <v>881</v>
      </c>
      <c r="D176" s="17" t="s">
        <v>954</v>
      </c>
      <c r="E176" s="16"/>
      <c r="F176" s="10">
        <v>305</v>
      </c>
      <c r="G176" s="15">
        <f t="shared" si="2"/>
        <v>0</v>
      </c>
      <c r="H176" s="9"/>
    </row>
    <row r="177" spans="1:8" ht="33" customHeight="1" x14ac:dyDescent="0.25">
      <c r="A177" s="26" t="s">
        <v>280</v>
      </c>
      <c r="B177" s="9" t="s">
        <v>282</v>
      </c>
      <c r="C177" s="33" t="s">
        <v>884</v>
      </c>
      <c r="D177" s="17" t="s">
        <v>954</v>
      </c>
      <c r="E177" s="16"/>
      <c r="F177" s="10">
        <v>345</v>
      </c>
      <c r="G177" s="15">
        <f t="shared" si="2"/>
        <v>0</v>
      </c>
      <c r="H177" s="9"/>
    </row>
    <row r="178" spans="1:8" ht="33" customHeight="1" x14ac:dyDescent="0.25">
      <c r="A178" s="26" t="s">
        <v>280</v>
      </c>
      <c r="B178" s="9" t="s">
        <v>284</v>
      </c>
      <c r="C178" s="33" t="s">
        <v>882</v>
      </c>
      <c r="D178" s="17" t="s">
        <v>285</v>
      </c>
      <c r="E178" s="16"/>
      <c r="F178" s="10">
        <v>195</v>
      </c>
      <c r="G178" s="15">
        <f t="shared" si="2"/>
        <v>0</v>
      </c>
      <c r="H178" s="9"/>
    </row>
    <row r="179" spans="1:8" ht="33" customHeight="1" x14ac:dyDescent="0.25">
      <c r="A179" s="26" t="s">
        <v>280</v>
      </c>
      <c r="B179" s="9" t="s">
        <v>286</v>
      </c>
      <c r="C179" s="33" t="s">
        <v>883</v>
      </c>
      <c r="D179" s="17" t="s">
        <v>285</v>
      </c>
      <c r="E179" s="16"/>
      <c r="F179" s="10">
        <v>195</v>
      </c>
      <c r="G179" s="15">
        <f t="shared" si="2"/>
        <v>0</v>
      </c>
      <c r="H179" s="9"/>
    </row>
    <row r="180" spans="1:8" ht="33" customHeight="1" x14ac:dyDescent="0.25">
      <c r="A180" s="26" t="s">
        <v>755</v>
      </c>
      <c r="B180" s="9" t="s">
        <v>753</v>
      </c>
      <c r="C180" s="33" t="s">
        <v>885</v>
      </c>
      <c r="D180" s="17" t="s">
        <v>954</v>
      </c>
      <c r="E180" s="16"/>
      <c r="F180" s="10">
        <v>335</v>
      </c>
      <c r="G180" s="15">
        <f t="shared" si="2"/>
        <v>0</v>
      </c>
      <c r="H180" s="9"/>
    </row>
    <row r="181" spans="1:8" ht="33" customHeight="1" x14ac:dyDescent="0.25">
      <c r="A181" s="26" t="s">
        <v>755</v>
      </c>
      <c r="B181" s="9" t="s">
        <v>754</v>
      </c>
      <c r="C181" s="33" t="s">
        <v>886</v>
      </c>
      <c r="D181" s="17" t="s">
        <v>954</v>
      </c>
      <c r="E181" s="16"/>
      <c r="F181" s="10">
        <v>400</v>
      </c>
      <c r="G181" s="15">
        <f t="shared" si="2"/>
        <v>0</v>
      </c>
      <c r="H181" s="9"/>
    </row>
    <row r="182" spans="1:8" ht="33" customHeight="1" x14ac:dyDescent="0.25">
      <c r="A182" s="26" t="s">
        <v>287</v>
      </c>
      <c r="B182" s="9" t="s">
        <v>288</v>
      </c>
      <c r="C182" s="33" t="s">
        <v>887</v>
      </c>
      <c r="D182" s="17" t="s">
        <v>289</v>
      </c>
      <c r="E182" s="16"/>
      <c r="F182" s="10">
        <v>284</v>
      </c>
      <c r="G182" s="15">
        <f t="shared" si="2"/>
        <v>0</v>
      </c>
      <c r="H182" s="9"/>
    </row>
    <row r="183" spans="1:8" ht="33" customHeight="1" x14ac:dyDescent="0.25">
      <c r="A183" s="26" t="s">
        <v>290</v>
      </c>
      <c r="B183" s="9" t="s">
        <v>291</v>
      </c>
      <c r="C183" s="33" t="s">
        <v>888</v>
      </c>
      <c r="D183" s="17" t="s">
        <v>289</v>
      </c>
      <c r="E183" s="16"/>
      <c r="F183" s="10">
        <v>385</v>
      </c>
      <c r="G183" s="15">
        <f t="shared" si="2"/>
        <v>0</v>
      </c>
      <c r="H183" s="9"/>
    </row>
    <row r="184" spans="1:8" ht="33" customHeight="1" x14ac:dyDescent="0.25">
      <c r="A184" s="26" t="s">
        <v>292</v>
      </c>
      <c r="B184" s="9" t="s">
        <v>293</v>
      </c>
      <c r="C184" s="33" t="s">
        <v>294</v>
      </c>
      <c r="D184" s="17" t="s">
        <v>954</v>
      </c>
      <c r="E184" s="16"/>
      <c r="F184" s="10">
        <v>345</v>
      </c>
      <c r="G184" s="15">
        <f t="shared" si="2"/>
        <v>0</v>
      </c>
      <c r="H184" s="9"/>
    </row>
    <row r="185" spans="1:8" ht="57" customHeight="1" x14ac:dyDescent="0.25">
      <c r="A185" s="26" t="s">
        <v>292</v>
      </c>
      <c r="B185" s="9" t="s">
        <v>295</v>
      </c>
      <c r="C185" s="34" t="s">
        <v>296</v>
      </c>
      <c r="D185" s="17" t="s">
        <v>954</v>
      </c>
      <c r="E185" s="16"/>
      <c r="F185" s="10">
        <v>325</v>
      </c>
      <c r="G185" s="15">
        <f t="shared" si="2"/>
        <v>0</v>
      </c>
      <c r="H185" s="9"/>
    </row>
    <row r="186" spans="1:8" ht="33" customHeight="1" x14ac:dyDescent="0.25">
      <c r="A186" s="26" t="s">
        <v>297</v>
      </c>
      <c r="B186" s="9" t="s">
        <v>300</v>
      </c>
      <c r="C186" s="33" t="s">
        <v>301</v>
      </c>
      <c r="D186" s="17" t="s">
        <v>954</v>
      </c>
      <c r="E186" s="16"/>
      <c r="F186" s="10">
        <v>550</v>
      </c>
      <c r="G186" s="15">
        <f t="shared" si="2"/>
        <v>0</v>
      </c>
      <c r="H186" s="9"/>
    </row>
    <row r="187" spans="1:8" ht="33" customHeight="1" x14ac:dyDescent="0.25">
      <c r="A187" s="26" t="s">
        <v>297</v>
      </c>
      <c r="B187" s="9" t="s">
        <v>298</v>
      </c>
      <c r="C187" s="33" t="s">
        <v>299</v>
      </c>
      <c r="D187" s="17" t="s">
        <v>289</v>
      </c>
      <c r="E187" s="16"/>
      <c r="F187" s="10">
        <v>560</v>
      </c>
      <c r="G187" s="15">
        <f t="shared" si="2"/>
        <v>0</v>
      </c>
      <c r="H187" s="9"/>
    </row>
    <row r="188" spans="1:8" ht="33" customHeight="1" x14ac:dyDescent="0.25">
      <c r="A188" s="26" t="s">
        <v>302</v>
      </c>
      <c r="B188" s="9" t="s">
        <v>304</v>
      </c>
      <c r="C188" s="33" t="s">
        <v>305</v>
      </c>
      <c r="D188" s="17" t="s">
        <v>954</v>
      </c>
      <c r="E188" s="16"/>
      <c r="F188" s="10">
        <v>680</v>
      </c>
      <c r="G188" s="15">
        <f t="shared" si="2"/>
        <v>0</v>
      </c>
      <c r="H188" s="9"/>
    </row>
    <row r="189" spans="1:8" ht="33" customHeight="1" x14ac:dyDescent="0.25">
      <c r="A189" s="26" t="s">
        <v>302</v>
      </c>
      <c r="B189" s="9" t="s">
        <v>303</v>
      </c>
      <c r="C189" s="33" t="s">
        <v>889</v>
      </c>
      <c r="D189" s="17" t="s">
        <v>289</v>
      </c>
      <c r="E189" s="16"/>
      <c r="F189" s="10">
        <v>690</v>
      </c>
      <c r="G189" s="15">
        <f t="shared" si="2"/>
        <v>0</v>
      </c>
      <c r="H189" s="9"/>
    </row>
    <row r="190" spans="1:8" ht="33" customHeight="1" x14ac:dyDescent="0.25">
      <c r="A190" s="26" t="s">
        <v>306</v>
      </c>
      <c r="B190" s="9" t="s">
        <v>307</v>
      </c>
      <c r="C190" s="33" t="s">
        <v>308</v>
      </c>
      <c r="D190" s="17" t="s">
        <v>954</v>
      </c>
      <c r="E190" s="16"/>
      <c r="F190" s="10">
        <v>890</v>
      </c>
      <c r="G190" s="15">
        <f t="shared" si="2"/>
        <v>0</v>
      </c>
      <c r="H190" s="9"/>
    </row>
    <row r="191" spans="1:8" ht="33" customHeight="1" x14ac:dyDescent="0.25">
      <c r="A191" s="26" t="s">
        <v>306</v>
      </c>
      <c r="B191" s="9" t="s">
        <v>309</v>
      </c>
      <c r="C191" s="33" t="s">
        <v>310</v>
      </c>
      <c r="D191" s="17" t="s">
        <v>289</v>
      </c>
      <c r="E191" s="16"/>
      <c r="F191" s="10">
        <v>895</v>
      </c>
      <c r="G191" s="15">
        <f t="shared" si="2"/>
        <v>0</v>
      </c>
      <c r="H191" s="9"/>
    </row>
    <row r="192" spans="1:8" ht="33" customHeight="1" x14ac:dyDescent="0.25">
      <c r="A192" s="26" t="s">
        <v>756</v>
      </c>
      <c r="B192" s="9" t="s">
        <v>311</v>
      </c>
      <c r="C192" s="33" t="s">
        <v>312</v>
      </c>
      <c r="D192" s="17" t="s">
        <v>954</v>
      </c>
      <c r="E192" s="16"/>
      <c r="F192" s="10">
        <v>545</v>
      </c>
      <c r="G192" s="15">
        <f t="shared" si="2"/>
        <v>0</v>
      </c>
      <c r="H192" s="9"/>
    </row>
    <row r="193" spans="1:8" ht="33" customHeight="1" x14ac:dyDescent="0.25">
      <c r="A193" s="26" t="s">
        <v>313</v>
      </c>
      <c r="B193" s="9" t="s">
        <v>314</v>
      </c>
      <c r="C193" s="33" t="s">
        <v>315</v>
      </c>
      <c r="D193" s="17" t="s">
        <v>972</v>
      </c>
      <c r="E193" s="16"/>
      <c r="F193" s="10">
        <v>350</v>
      </c>
      <c r="G193" s="15">
        <f t="shared" si="2"/>
        <v>0</v>
      </c>
      <c r="H193" s="9"/>
    </row>
    <row r="194" spans="1:8" ht="33" customHeight="1" x14ac:dyDescent="0.25">
      <c r="A194" s="26" t="s">
        <v>316</v>
      </c>
      <c r="B194" s="9" t="s">
        <v>789</v>
      </c>
      <c r="C194" s="33" t="s">
        <v>890</v>
      </c>
      <c r="D194" s="17" t="s">
        <v>967</v>
      </c>
      <c r="E194" s="16"/>
      <c r="F194" s="10">
        <v>135</v>
      </c>
      <c r="G194" s="15">
        <f t="shared" si="2"/>
        <v>0</v>
      </c>
      <c r="H194" s="9"/>
    </row>
    <row r="195" spans="1:8" ht="33" customHeight="1" x14ac:dyDescent="0.25">
      <c r="A195" s="26" t="s">
        <v>316</v>
      </c>
      <c r="B195" s="9" t="s">
        <v>317</v>
      </c>
      <c r="C195" s="33" t="s">
        <v>318</v>
      </c>
      <c r="D195" s="17" t="s">
        <v>972</v>
      </c>
      <c r="E195" s="16"/>
      <c r="F195" s="10">
        <v>135</v>
      </c>
      <c r="G195" s="15">
        <f t="shared" si="2"/>
        <v>0</v>
      </c>
      <c r="H195" s="9"/>
    </row>
    <row r="196" spans="1:8" ht="33" customHeight="1" x14ac:dyDescent="0.25">
      <c r="A196" s="26" t="s">
        <v>316</v>
      </c>
      <c r="B196" s="9" t="s">
        <v>319</v>
      </c>
      <c r="C196" s="33" t="s">
        <v>320</v>
      </c>
      <c r="D196" s="17" t="s">
        <v>972</v>
      </c>
      <c r="E196" s="16"/>
      <c r="F196" s="10">
        <v>390</v>
      </c>
      <c r="G196" s="15">
        <f t="shared" si="2"/>
        <v>0</v>
      </c>
      <c r="H196" s="9"/>
    </row>
    <row r="197" spans="1:8" ht="33" customHeight="1" x14ac:dyDescent="0.25">
      <c r="A197" s="26" t="s">
        <v>321</v>
      </c>
      <c r="B197" s="9" t="s">
        <v>324</v>
      </c>
      <c r="C197" s="33" t="s">
        <v>891</v>
      </c>
      <c r="D197" s="17" t="s">
        <v>967</v>
      </c>
      <c r="E197" s="16"/>
      <c r="F197" s="10">
        <v>159</v>
      </c>
      <c r="G197" s="15">
        <f t="shared" si="2"/>
        <v>0</v>
      </c>
      <c r="H197" s="9"/>
    </row>
    <row r="198" spans="1:8" ht="45.75" customHeight="1" x14ac:dyDescent="0.25">
      <c r="A198" s="26" t="s">
        <v>321</v>
      </c>
      <c r="B198" s="9" t="s">
        <v>322</v>
      </c>
      <c r="C198" s="33" t="s">
        <v>323</v>
      </c>
      <c r="D198" s="17" t="s">
        <v>972</v>
      </c>
      <c r="E198" s="16"/>
      <c r="F198" s="10">
        <v>170</v>
      </c>
      <c r="G198" s="15">
        <f t="shared" ref="G198:G261" si="3">E198*F198</f>
        <v>0</v>
      </c>
      <c r="H198" s="21"/>
    </row>
    <row r="199" spans="1:8" ht="33" customHeight="1" x14ac:dyDescent="0.25">
      <c r="A199" s="26" t="s">
        <v>325</v>
      </c>
      <c r="B199" s="9" t="s">
        <v>326</v>
      </c>
      <c r="C199" s="33" t="s">
        <v>327</v>
      </c>
      <c r="D199" s="17" t="s">
        <v>971</v>
      </c>
      <c r="E199" s="16"/>
      <c r="F199" s="10">
        <v>35</v>
      </c>
      <c r="G199" s="15">
        <f t="shared" si="3"/>
        <v>0</v>
      </c>
      <c r="H199" s="9"/>
    </row>
    <row r="200" spans="1:8" ht="33" customHeight="1" x14ac:dyDescent="0.25">
      <c r="A200" s="26" t="s">
        <v>328</v>
      </c>
      <c r="B200" s="9" t="s">
        <v>333</v>
      </c>
      <c r="C200" s="33" t="s">
        <v>334</v>
      </c>
      <c r="D200" s="17" t="s">
        <v>963</v>
      </c>
      <c r="E200" s="16"/>
      <c r="F200" s="10">
        <v>10.9</v>
      </c>
      <c r="G200" s="15">
        <f t="shared" si="3"/>
        <v>0</v>
      </c>
      <c r="H200" s="9"/>
    </row>
    <row r="201" spans="1:8" ht="33" customHeight="1" x14ac:dyDescent="0.25">
      <c r="A201" s="26" t="s">
        <v>328</v>
      </c>
      <c r="B201" s="9" t="s">
        <v>329</v>
      </c>
      <c r="C201" s="33" t="s">
        <v>330</v>
      </c>
      <c r="D201" s="17" t="s">
        <v>963</v>
      </c>
      <c r="E201" s="16"/>
      <c r="F201" s="10">
        <v>9.75</v>
      </c>
      <c r="G201" s="15">
        <f t="shared" si="3"/>
        <v>0</v>
      </c>
      <c r="H201" s="9"/>
    </row>
    <row r="202" spans="1:8" ht="33" customHeight="1" x14ac:dyDescent="0.25">
      <c r="A202" s="26" t="s">
        <v>328</v>
      </c>
      <c r="B202" s="9" t="s">
        <v>331</v>
      </c>
      <c r="C202" s="33" t="s">
        <v>332</v>
      </c>
      <c r="D202" s="17" t="s">
        <v>963</v>
      </c>
      <c r="E202" s="16"/>
      <c r="F202" s="10">
        <v>32</v>
      </c>
      <c r="G202" s="15">
        <f t="shared" si="3"/>
        <v>0</v>
      </c>
      <c r="H202" s="9"/>
    </row>
    <row r="203" spans="1:8" ht="33" customHeight="1" x14ac:dyDescent="0.25">
      <c r="A203" s="26" t="s">
        <v>328</v>
      </c>
      <c r="B203" s="9" t="s">
        <v>337</v>
      </c>
      <c r="C203" s="33" t="s">
        <v>338</v>
      </c>
      <c r="D203" s="17" t="s">
        <v>971</v>
      </c>
      <c r="E203" s="16"/>
      <c r="F203" s="10">
        <v>10</v>
      </c>
      <c r="G203" s="15">
        <f t="shared" si="3"/>
        <v>0</v>
      </c>
      <c r="H203" s="9"/>
    </row>
    <row r="204" spans="1:8" ht="33" customHeight="1" x14ac:dyDescent="0.25">
      <c r="A204" s="26" t="s">
        <v>328</v>
      </c>
      <c r="B204" s="9" t="s">
        <v>339</v>
      </c>
      <c r="C204" s="33" t="s">
        <v>340</v>
      </c>
      <c r="D204" s="17" t="s">
        <v>971</v>
      </c>
      <c r="E204" s="16"/>
      <c r="F204" s="10">
        <v>10</v>
      </c>
      <c r="G204" s="15">
        <f t="shared" si="3"/>
        <v>0</v>
      </c>
      <c r="H204" s="9"/>
    </row>
    <row r="205" spans="1:8" ht="33" customHeight="1" x14ac:dyDescent="0.25">
      <c r="A205" s="26" t="s">
        <v>328</v>
      </c>
      <c r="B205" s="9" t="s">
        <v>335</v>
      </c>
      <c r="C205" s="33" t="s">
        <v>336</v>
      </c>
      <c r="D205" s="17" t="s">
        <v>971</v>
      </c>
      <c r="E205" s="16"/>
      <c r="F205" s="10">
        <v>20</v>
      </c>
      <c r="G205" s="15">
        <f t="shared" si="3"/>
        <v>0</v>
      </c>
      <c r="H205" s="9"/>
    </row>
    <row r="206" spans="1:8" ht="33" customHeight="1" x14ac:dyDescent="0.25">
      <c r="A206" s="26" t="s">
        <v>341</v>
      </c>
      <c r="B206" s="9" t="s">
        <v>342</v>
      </c>
      <c r="C206" s="33" t="s">
        <v>343</v>
      </c>
      <c r="D206" s="17" t="s">
        <v>963</v>
      </c>
      <c r="E206" s="16"/>
      <c r="F206" s="10">
        <v>24.9</v>
      </c>
      <c r="G206" s="15">
        <f t="shared" si="3"/>
        <v>0</v>
      </c>
      <c r="H206" s="9"/>
    </row>
    <row r="207" spans="1:8" ht="33" customHeight="1" x14ac:dyDescent="0.25">
      <c r="A207" s="26" t="s">
        <v>341</v>
      </c>
      <c r="B207" s="9" t="s">
        <v>344</v>
      </c>
      <c r="C207" s="33" t="s">
        <v>345</v>
      </c>
      <c r="D207" s="17" t="s">
        <v>963</v>
      </c>
      <c r="E207" s="16"/>
      <c r="F207" s="10">
        <v>23</v>
      </c>
      <c r="G207" s="15">
        <f t="shared" si="3"/>
        <v>0</v>
      </c>
      <c r="H207" s="9"/>
    </row>
    <row r="208" spans="1:8" ht="33" customHeight="1" x14ac:dyDescent="0.25">
      <c r="A208" s="26" t="s">
        <v>341</v>
      </c>
      <c r="B208" s="9" t="s">
        <v>346</v>
      </c>
      <c r="C208" s="33" t="s">
        <v>892</v>
      </c>
      <c r="D208" s="17" t="s">
        <v>963</v>
      </c>
      <c r="E208" s="16"/>
      <c r="F208" s="10">
        <v>65.569999999999993</v>
      </c>
      <c r="G208" s="15">
        <f t="shared" si="3"/>
        <v>0</v>
      </c>
      <c r="H208" s="9"/>
    </row>
    <row r="209" spans="1:8" ht="33" customHeight="1" x14ac:dyDescent="0.25">
      <c r="A209" s="26" t="s">
        <v>341</v>
      </c>
      <c r="B209" s="9" t="s">
        <v>347</v>
      </c>
      <c r="C209" s="33" t="s">
        <v>348</v>
      </c>
      <c r="D209" s="17" t="s">
        <v>971</v>
      </c>
      <c r="E209" s="16"/>
      <c r="F209" s="10">
        <v>14</v>
      </c>
      <c r="G209" s="15">
        <f t="shared" si="3"/>
        <v>0</v>
      </c>
      <c r="H209" s="9"/>
    </row>
    <row r="210" spans="1:8" ht="33" customHeight="1" x14ac:dyDescent="0.25">
      <c r="A210" s="26" t="s">
        <v>341</v>
      </c>
      <c r="B210" s="9" t="s">
        <v>349</v>
      </c>
      <c r="C210" s="33" t="s">
        <v>350</v>
      </c>
      <c r="D210" s="17" t="s">
        <v>971</v>
      </c>
      <c r="E210" s="16"/>
      <c r="F210" s="10">
        <v>30</v>
      </c>
      <c r="G210" s="15">
        <f t="shared" si="3"/>
        <v>0</v>
      </c>
      <c r="H210" s="9"/>
    </row>
    <row r="211" spans="1:8" ht="33" customHeight="1" x14ac:dyDescent="0.25">
      <c r="A211" s="26" t="s">
        <v>351</v>
      </c>
      <c r="B211" s="9" t="s">
        <v>352</v>
      </c>
      <c r="C211" s="33" t="s">
        <v>893</v>
      </c>
      <c r="D211" s="17" t="s">
        <v>954</v>
      </c>
      <c r="E211" s="16"/>
      <c r="F211" s="10">
        <v>289</v>
      </c>
      <c r="G211" s="15">
        <f t="shared" si="3"/>
        <v>0</v>
      </c>
      <c r="H211" s="9"/>
    </row>
    <row r="212" spans="1:8" ht="33" customHeight="1" x14ac:dyDescent="0.25">
      <c r="A212" s="26" t="s">
        <v>353</v>
      </c>
      <c r="B212" s="9" t="s">
        <v>354</v>
      </c>
      <c r="C212" s="33" t="s">
        <v>355</v>
      </c>
      <c r="D212" s="17" t="s">
        <v>954</v>
      </c>
      <c r="E212" s="16"/>
      <c r="F212" s="10">
        <v>380</v>
      </c>
      <c r="G212" s="15">
        <f t="shared" si="3"/>
        <v>0</v>
      </c>
      <c r="H212" s="9"/>
    </row>
    <row r="213" spans="1:8" ht="33" customHeight="1" x14ac:dyDescent="0.25">
      <c r="A213" s="26" t="s">
        <v>353</v>
      </c>
      <c r="B213" s="9" t="s">
        <v>356</v>
      </c>
      <c r="C213" s="33" t="s">
        <v>357</v>
      </c>
      <c r="D213" s="17" t="s">
        <v>289</v>
      </c>
      <c r="E213" s="16"/>
      <c r="F213" s="10">
        <v>360</v>
      </c>
      <c r="G213" s="15">
        <f t="shared" si="3"/>
        <v>0</v>
      </c>
      <c r="H213" s="9"/>
    </row>
    <row r="214" spans="1:8" ht="53.25" customHeight="1" x14ac:dyDescent="0.25">
      <c r="A214" s="26" t="s">
        <v>358</v>
      </c>
      <c r="B214" s="9" t="s">
        <v>359</v>
      </c>
      <c r="C214" s="33" t="s">
        <v>953</v>
      </c>
      <c r="D214" s="17" t="s">
        <v>954</v>
      </c>
      <c r="E214" s="16"/>
      <c r="F214" s="10">
        <v>470</v>
      </c>
      <c r="G214" s="15">
        <f t="shared" si="3"/>
        <v>0</v>
      </c>
      <c r="H214" s="17" t="s">
        <v>360</v>
      </c>
    </row>
    <row r="215" spans="1:8" ht="33" customHeight="1" x14ac:dyDescent="0.25">
      <c r="A215" s="26" t="s">
        <v>361</v>
      </c>
      <c r="B215" s="9" t="s">
        <v>362</v>
      </c>
      <c r="C215" s="33" t="s">
        <v>363</v>
      </c>
      <c r="D215" s="17" t="s">
        <v>289</v>
      </c>
      <c r="E215" s="16"/>
      <c r="F215" s="10">
        <v>465</v>
      </c>
      <c r="G215" s="15">
        <f t="shared" si="3"/>
        <v>0</v>
      </c>
      <c r="H215" s="9"/>
    </row>
    <row r="216" spans="1:8" ht="33" customHeight="1" x14ac:dyDescent="0.25">
      <c r="A216" s="26" t="s">
        <v>364</v>
      </c>
      <c r="B216" s="9" t="s">
        <v>367</v>
      </c>
      <c r="C216" s="33" t="s">
        <v>368</v>
      </c>
      <c r="D216" s="17" t="s">
        <v>954</v>
      </c>
      <c r="E216" s="16"/>
      <c r="F216" s="10">
        <v>285</v>
      </c>
      <c r="G216" s="15">
        <f t="shared" si="3"/>
        <v>0</v>
      </c>
      <c r="H216" s="9"/>
    </row>
    <row r="217" spans="1:8" ht="33" customHeight="1" x14ac:dyDescent="0.25">
      <c r="A217" s="26" t="s">
        <v>364</v>
      </c>
      <c r="B217" s="9" t="s">
        <v>365</v>
      </c>
      <c r="C217" s="33" t="s">
        <v>366</v>
      </c>
      <c r="D217" s="17" t="s">
        <v>289</v>
      </c>
      <c r="E217" s="16"/>
      <c r="F217" s="10">
        <v>290</v>
      </c>
      <c r="G217" s="15">
        <f t="shared" si="3"/>
        <v>0</v>
      </c>
      <c r="H217" s="9"/>
    </row>
    <row r="218" spans="1:8" ht="33" customHeight="1" x14ac:dyDescent="0.25">
      <c r="A218" s="26" t="s">
        <v>369</v>
      </c>
      <c r="B218" s="9" t="s">
        <v>372</v>
      </c>
      <c r="C218" s="33" t="s">
        <v>373</v>
      </c>
      <c r="D218" s="17" t="s">
        <v>954</v>
      </c>
      <c r="E218" s="16"/>
      <c r="F218" s="10">
        <v>360</v>
      </c>
      <c r="G218" s="15">
        <f t="shared" si="3"/>
        <v>0</v>
      </c>
      <c r="H218" s="9"/>
    </row>
    <row r="219" spans="1:8" ht="33" customHeight="1" x14ac:dyDescent="0.25">
      <c r="A219" s="26" t="s">
        <v>369</v>
      </c>
      <c r="B219" s="9" t="s">
        <v>376</v>
      </c>
      <c r="C219" s="33" t="s">
        <v>894</v>
      </c>
      <c r="D219" s="17" t="s">
        <v>289</v>
      </c>
      <c r="E219" s="16"/>
      <c r="F219" s="10">
        <v>335</v>
      </c>
      <c r="G219" s="15">
        <f t="shared" si="3"/>
        <v>0</v>
      </c>
      <c r="H219" s="9"/>
    </row>
    <row r="220" spans="1:8" ht="33" customHeight="1" x14ac:dyDescent="0.25">
      <c r="A220" s="26" t="s">
        <v>369</v>
      </c>
      <c r="B220" s="9" t="s">
        <v>370</v>
      </c>
      <c r="C220" s="33" t="s">
        <v>371</v>
      </c>
      <c r="D220" s="17" t="s">
        <v>970</v>
      </c>
      <c r="E220" s="16"/>
      <c r="F220" s="10">
        <v>330</v>
      </c>
      <c r="G220" s="15">
        <f t="shared" si="3"/>
        <v>0</v>
      </c>
      <c r="H220" s="9"/>
    </row>
    <row r="221" spans="1:8" ht="33" customHeight="1" x14ac:dyDescent="0.25">
      <c r="A221" s="26" t="s">
        <v>369</v>
      </c>
      <c r="B221" s="9" t="s">
        <v>374</v>
      </c>
      <c r="C221" s="33" t="s">
        <v>375</v>
      </c>
      <c r="D221" s="17" t="s">
        <v>970</v>
      </c>
      <c r="E221" s="16"/>
      <c r="F221" s="10">
        <v>330</v>
      </c>
      <c r="G221" s="15">
        <f t="shared" si="3"/>
        <v>0</v>
      </c>
      <c r="H221" s="9"/>
    </row>
    <row r="222" spans="1:8" ht="33" customHeight="1" x14ac:dyDescent="0.25">
      <c r="A222" s="26" t="s">
        <v>377</v>
      </c>
      <c r="B222" s="9" t="s">
        <v>384</v>
      </c>
      <c r="C222" s="33" t="s">
        <v>385</v>
      </c>
      <c r="D222" s="17" t="s">
        <v>954</v>
      </c>
      <c r="E222" s="16"/>
      <c r="F222" s="10">
        <v>465</v>
      </c>
      <c r="G222" s="15">
        <f t="shared" si="3"/>
        <v>0</v>
      </c>
      <c r="H222" s="9"/>
    </row>
    <row r="223" spans="1:8" ht="33" customHeight="1" x14ac:dyDescent="0.25">
      <c r="A223" s="26" t="s">
        <v>377</v>
      </c>
      <c r="B223" s="9" t="s">
        <v>382</v>
      </c>
      <c r="C223" s="33" t="s">
        <v>383</v>
      </c>
      <c r="D223" s="17" t="s">
        <v>381</v>
      </c>
      <c r="E223" s="16"/>
      <c r="F223" s="10">
        <v>420</v>
      </c>
      <c r="G223" s="15">
        <f t="shared" si="3"/>
        <v>0</v>
      </c>
      <c r="H223" s="9"/>
    </row>
    <row r="224" spans="1:8" ht="33" customHeight="1" x14ac:dyDescent="0.25">
      <c r="A224" s="26" t="s">
        <v>377</v>
      </c>
      <c r="B224" s="9" t="s">
        <v>380</v>
      </c>
      <c r="C224" s="33" t="s">
        <v>895</v>
      </c>
      <c r="D224" s="17" t="s">
        <v>381</v>
      </c>
      <c r="E224" s="16"/>
      <c r="F224" s="10">
        <v>420</v>
      </c>
      <c r="G224" s="15">
        <f t="shared" si="3"/>
        <v>0</v>
      </c>
      <c r="H224" s="9"/>
    </row>
    <row r="225" spans="1:8" ht="33" customHeight="1" x14ac:dyDescent="0.25">
      <c r="A225" s="26" t="s">
        <v>377</v>
      </c>
      <c r="B225" s="9" t="s">
        <v>386</v>
      </c>
      <c r="C225" s="33" t="s">
        <v>387</v>
      </c>
      <c r="D225" s="17" t="s">
        <v>289</v>
      </c>
      <c r="E225" s="16"/>
      <c r="F225" s="10">
        <v>470</v>
      </c>
      <c r="G225" s="15">
        <f t="shared" si="3"/>
        <v>0</v>
      </c>
      <c r="H225" s="9"/>
    </row>
    <row r="226" spans="1:8" ht="33" customHeight="1" x14ac:dyDescent="0.25">
      <c r="A226" s="26" t="s">
        <v>377</v>
      </c>
      <c r="B226" s="9" t="s">
        <v>378</v>
      </c>
      <c r="C226" s="33" t="s">
        <v>379</v>
      </c>
      <c r="D226" s="17" t="s">
        <v>289</v>
      </c>
      <c r="E226" s="16"/>
      <c r="F226" s="10">
        <v>448</v>
      </c>
      <c r="G226" s="15">
        <f t="shared" si="3"/>
        <v>0</v>
      </c>
      <c r="H226" s="9"/>
    </row>
    <row r="227" spans="1:8" ht="33" customHeight="1" x14ac:dyDescent="0.25">
      <c r="A227" s="26" t="s">
        <v>388</v>
      </c>
      <c r="B227" s="9" t="s">
        <v>391</v>
      </c>
      <c r="C227" s="33" t="s">
        <v>392</v>
      </c>
      <c r="D227" s="17" t="s">
        <v>954</v>
      </c>
      <c r="E227" s="16"/>
      <c r="F227" s="10">
        <v>640</v>
      </c>
      <c r="G227" s="15">
        <f t="shared" si="3"/>
        <v>0</v>
      </c>
      <c r="H227" s="9"/>
    </row>
    <row r="228" spans="1:8" ht="33" customHeight="1" x14ac:dyDescent="0.25">
      <c r="A228" s="26" t="s">
        <v>388</v>
      </c>
      <c r="B228" s="9" t="s">
        <v>389</v>
      </c>
      <c r="C228" s="33" t="s">
        <v>390</v>
      </c>
      <c r="D228" s="17" t="s">
        <v>289</v>
      </c>
      <c r="E228" s="16"/>
      <c r="F228" s="10">
        <v>660</v>
      </c>
      <c r="G228" s="15">
        <f t="shared" si="3"/>
        <v>0</v>
      </c>
      <c r="H228" s="9"/>
    </row>
    <row r="229" spans="1:8" ht="33" customHeight="1" x14ac:dyDescent="0.25">
      <c r="A229" s="26" t="s">
        <v>388</v>
      </c>
      <c r="B229" s="9" t="s">
        <v>393</v>
      </c>
      <c r="C229" s="33" t="s">
        <v>394</v>
      </c>
      <c r="D229" s="17" t="s">
        <v>289</v>
      </c>
      <c r="E229" s="16"/>
      <c r="F229" s="10">
        <v>620</v>
      </c>
      <c r="G229" s="15">
        <f t="shared" si="3"/>
        <v>0</v>
      </c>
      <c r="H229" s="9"/>
    </row>
    <row r="230" spans="1:8" ht="33" customHeight="1" x14ac:dyDescent="0.25">
      <c r="A230" s="26" t="s">
        <v>757</v>
      </c>
      <c r="B230" s="9" t="s">
        <v>397</v>
      </c>
      <c r="C230" s="33" t="s">
        <v>398</v>
      </c>
      <c r="D230" s="17" t="s">
        <v>954</v>
      </c>
      <c r="E230" s="16"/>
      <c r="F230" s="10">
        <v>420</v>
      </c>
      <c r="G230" s="15">
        <f t="shared" si="3"/>
        <v>0</v>
      </c>
      <c r="H230" s="9"/>
    </row>
    <row r="231" spans="1:8" ht="33" customHeight="1" x14ac:dyDescent="0.25">
      <c r="A231" s="26" t="s">
        <v>757</v>
      </c>
      <c r="B231" s="9" t="s">
        <v>395</v>
      </c>
      <c r="C231" s="33" t="s">
        <v>396</v>
      </c>
      <c r="D231" s="17" t="s">
        <v>954</v>
      </c>
      <c r="E231" s="16"/>
      <c r="F231" s="10">
        <v>440</v>
      </c>
      <c r="G231" s="15">
        <f t="shared" si="3"/>
        <v>0</v>
      </c>
      <c r="H231" s="9"/>
    </row>
    <row r="232" spans="1:8" ht="33" customHeight="1" x14ac:dyDescent="0.25">
      <c r="A232" s="26" t="s">
        <v>399</v>
      </c>
      <c r="B232" s="9" t="s">
        <v>400</v>
      </c>
      <c r="C232" s="33" t="s">
        <v>401</v>
      </c>
      <c r="D232" s="17" t="s">
        <v>289</v>
      </c>
      <c r="E232" s="16"/>
      <c r="F232" s="10">
        <v>550</v>
      </c>
      <c r="G232" s="15">
        <f t="shared" si="3"/>
        <v>0</v>
      </c>
      <c r="H232" s="9"/>
    </row>
    <row r="233" spans="1:8" ht="33" customHeight="1" x14ac:dyDescent="0.25">
      <c r="A233" s="26" t="s">
        <v>402</v>
      </c>
      <c r="B233" s="9" t="s">
        <v>403</v>
      </c>
      <c r="C233" s="33" t="s">
        <v>404</v>
      </c>
      <c r="D233" s="17" t="s">
        <v>289</v>
      </c>
      <c r="E233" s="16"/>
      <c r="F233" s="10">
        <v>800</v>
      </c>
      <c r="G233" s="15">
        <f t="shared" si="3"/>
        <v>0</v>
      </c>
      <c r="H233" s="9"/>
    </row>
    <row r="234" spans="1:8" ht="33" customHeight="1" x14ac:dyDescent="0.25">
      <c r="A234" s="26" t="s">
        <v>405</v>
      </c>
      <c r="B234" s="9" t="s">
        <v>406</v>
      </c>
      <c r="C234" s="33" t="s">
        <v>407</v>
      </c>
      <c r="D234" s="17" t="s">
        <v>954</v>
      </c>
      <c r="E234" s="16"/>
      <c r="F234" s="10">
        <v>170</v>
      </c>
      <c r="G234" s="15">
        <f t="shared" si="3"/>
        <v>0</v>
      </c>
      <c r="H234" s="9"/>
    </row>
    <row r="235" spans="1:8" ht="33" customHeight="1" x14ac:dyDescent="0.25">
      <c r="A235" s="26" t="s">
        <v>408</v>
      </c>
      <c r="B235" s="9" t="s">
        <v>409</v>
      </c>
      <c r="C235" s="33" t="s">
        <v>410</v>
      </c>
      <c r="D235" s="17" t="s">
        <v>963</v>
      </c>
      <c r="E235" s="16"/>
      <c r="F235" s="10">
        <v>24.2</v>
      </c>
      <c r="G235" s="15">
        <f t="shared" si="3"/>
        <v>0</v>
      </c>
      <c r="H235" s="9"/>
    </row>
    <row r="236" spans="1:8" ht="33" customHeight="1" x14ac:dyDescent="0.25">
      <c r="A236" s="26" t="s">
        <v>408</v>
      </c>
      <c r="B236" s="9" t="s">
        <v>413</v>
      </c>
      <c r="C236" s="33" t="s">
        <v>414</v>
      </c>
      <c r="D236" s="17" t="s">
        <v>963</v>
      </c>
      <c r="E236" s="16"/>
      <c r="F236" s="10">
        <v>45</v>
      </c>
      <c r="G236" s="15">
        <f t="shared" si="3"/>
        <v>0</v>
      </c>
      <c r="H236" s="9"/>
    </row>
    <row r="237" spans="1:8" ht="33" customHeight="1" x14ac:dyDescent="0.25">
      <c r="A237" s="26" t="s">
        <v>408</v>
      </c>
      <c r="B237" s="9" t="s">
        <v>411</v>
      </c>
      <c r="C237" s="33" t="s">
        <v>412</v>
      </c>
      <c r="D237" s="17" t="s">
        <v>963</v>
      </c>
      <c r="E237" s="16"/>
      <c r="F237" s="10">
        <v>39.340000000000003</v>
      </c>
      <c r="G237" s="15">
        <f t="shared" si="3"/>
        <v>0</v>
      </c>
      <c r="H237" s="9"/>
    </row>
    <row r="238" spans="1:8" ht="66.75" customHeight="1" x14ac:dyDescent="0.25">
      <c r="A238" s="26" t="s">
        <v>415</v>
      </c>
      <c r="B238" s="9" t="s">
        <v>416</v>
      </c>
      <c r="C238" s="33" t="s">
        <v>417</v>
      </c>
      <c r="D238" s="17" t="s">
        <v>963</v>
      </c>
      <c r="E238" s="16"/>
      <c r="F238" s="31">
        <v>14.9</v>
      </c>
      <c r="G238" s="15">
        <f>IFERROR(E238*F238,)</f>
        <v>0</v>
      </c>
      <c r="H238" s="9"/>
    </row>
    <row r="239" spans="1:8" ht="33" customHeight="1" x14ac:dyDescent="0.25">
      <c r="A239" s="26" t="s">
        <v>758</v>
      </c>
      <c r="B239" s="9" t="s">
        <v>418</v>
      </c>
      <c r="C239" s="33" t="s">
        <v>419</v>
      </c>
      <c r="D239" s="17" t="s">
        <v>963</v>
      </c>
      <c r="E239" s="16"/>
      <c r="F239" s="10">
        <v>50</v>
      </c>
      <c r="G239" s="15">
        <f>E239*F239</f>
        <v>0</v>
      </c>
      <c r="H239" s="9"/>
    </row>
    <row r="240" spans="1:8" ht="33" customHeight="1" x14ac:dyDescent="0.25">
      <c r="A240" s="26" t="s">
        <v>420</v>
      </c>
      <c r="B240" s="9" t="s">
        <v>421</v>
      </c>
      <c r="C240" s="33" t="s">
        <v>422</v>
      </c>
      <c r="D240" s="17" t="s">
        <v>972</v>
      </c>
      <c r="E240" s="16"/>
      <c r="F240" s="10">
        <v>1500</v>
      </c>
      <c r="G240" s="15">
        <f>E240*F240</f>
        <v>0</v>
      </c>
      <c r="H240" s="9"/>
    </row>
    <row r="241" spans="1:8" ht="66.75" customHeight="1" x14ac:dyDescent="0.25">
      <c r="A241" s="26" t="s">
        <v>423</v>
      </c>
      <c r="B241" s="9" t="s">
        <v>424</v>
      </c>
      <c r="C241" s="33" t="s">
        <v>425</v>
      </c>
      <c r="D241" s="17" t="s">
        <v>950</v>
      </c>
      <c r="E241" s="16"/>
      <c r="F241" s="31">
        <v>850</v>
      </c>
      <c r="G241" s="15">
        <f>IFERROR(E241*F241,)</f>
        <v>0</v>
      </c>
      <c r="H241" s="9"/>
    </row>
    <row r="242" spans="1:8" ht="33" customHeight="1" x14ac:dyDescent="0.25">
      <c r="A242" s="26" t="s">
        <v>423</v>
      </c>
      <c r="B242" s="9" t="s">
        <v>426</v>
      </c>
      <c r="C242" s="33" t="s">
        <v>427</v>
      </c>
      <c r="D242" s="17" t="s">
        <v>950</v>
      </c>
      <c r="E242" s="16"/>
      <c r="F242" s="10">
        <v>270</v>
      </c>
      <c r="G242" s="15">
        <f>E242*F242</f>
        <v>0</v>
      </c>
      <c r="H242" s="9"/>
    </row>
    <row r="243" spans="1:8" ht="33" customHeight="1" x14ac:dyDescent="0.25">
      <c r="A243" s="26" t="s">
        <v>423</v>
      </c>
      <c r="B243" s="9" t="s">
        <v>432</v>
      </c>
      <c r="C243" s="33" t="s">
        <v>433</v>
      </c>
      <c r="D243" s="17" t="s">
        <v>966</v>
      </c>
      <c r="E243" s="16"/>
      <c r="F243" s="10">
        <v>1550</v>
      </c>
      <c r="G243" s="15">
        <f>E243*F243</f>
        <v>0</v>
      </c>
      <c r="H243" s="9"/>
    </row>
    <row r="244" spans="1:8" ht="66.75" customHeight="1" x14ac:dyDescent="0.25">
      <c r="A244" s="26" t="s">
        <v>423</v>
      </c>
      <c r="B244" s="9" t="s">
        <v>430</v>
      </c>
      <c r="C244" s="33" t="s">
        <v>431</v>
      </c>
      <c r="D244" s="17" t="s">
        <v>966</v>
      </c>
      <c r="E244" s="16"/>
      <c r="F244" s="31">
        <v>1200</v>
      </c>
      <c r="G244" s="15">
        <f>IFERROR(E244*F244,)</f>
        <v>0</v>
      </c>
      <c r="H244" s="9"/>
    </row>
    <row r="245" spans="1:8" ht="66.75" customHeight="1" x14ac:dyDescent="0.25">
      <c r="A245" s="26" t="s">
        <v>423</v>
      </c>
      <c r="B245" s="9" t="s">
        <v>428</v>
      </c>
      <c r="C245" s="33" t="s">
        <v>429</v>
      </c>
      <c r="D245" s="17" t="s">
        <v>972</v>
      </c>
      <c r="E245" s="16"/>
      <c r="F245" s="31">
        <v>250</v>
      </c>
      <c r="G245" s="15">
        <f>IFERROR(E245*F245,)</f>
        <v>0</v>
      </c>
      <c r="H245" s="9"/>
    </row>
    <row r="246" spans="1:8" ht="66.75" customHeight="1" x14ac:dyDescent="0.25">
      <c r="A246" s="26" t="s">
        <v>434</v>
      </c>
      <c r="B246" s="9" t="s">
        <v>435</v>
      </c>
      <c r="C246" s="33" t="s">
        <v>749</v>
      </c>
      <c r="D246" s="17" t="s">
        <v>950</v>
      </c>
      <c r="E246" s="16"/>
      <c r="F246" s="31">
        <v>45</v>
      </c>
      <c r="G246" s="15">
        <f>IFERROR(E246*F246,)</f>
        <v>0</v>
      </c>
      <c r="H246" s="21"/>
    </row>
    <row r="247" spans="1:8" ht="33" customHeight="1" x14ac:dyDescent="0.25">
      <c r="A247" s="26" t="s">
        <v>436</v>
      </c>
      <c r="B247" s="9" t="s">
        <v>437</v>
      </c>
      <c r="C247" s="33" t="s">
        <v>438</v>
      </c>
      <c r="D247" s="17" t="s">
        <v>950</v>
      </c>
      <c r="E247" s="16"/>
      <c r="F247" s="10">
        <v>250</v>
      </c>
      <c r="G247" s="15">
        <f>E247*F247</f>
        <v>0</v>
      </c>
      <c r="H247" s="9"/>
    </row>
    <row r="248" spans="1:8" ht="33" customHeight="1" x14ac:dyDescent="0.25">
      <c r="A248" s="26" t="s">
        <v>439</v>
      </c>
      <c r="B248" s="9" t="s">
        <v>440</v>
      </c>
      <c r="C248" s="33" t="s">
        <v>441</v>
      </c>
      <c r="D248" s="17" t="s">
        <v>972</v>
      </c>
      <c r="E248" s="16"/>
      <c r="F248" s="10">
        <v>190</v>
      </c>
      <c r="G248" s="15">
        <f>E248*F248</f>
        <v>0</v>
      </c>
      <c r="H248" s="9"/>
    </row>
    <row r="249" spans="1:8" ht="45" x14ac:dyDescent="0.25">
      <c r="A249" s="26" t="s">
        <v>442</v>
      </c>
      <c r="B249" s="9" t="s">
        <v>443</v>
      </c>
      <c r="C249" s="33" t="s">
        <v>444</v>
      </c>
      <c r="D249" s="17" t="s">
        <v>445</v>
      </c>
      <c r="E249" s="32"/>
      <c r="F249" s="31">
        <v>900</v>
      </c>
      <c r="G249" s="15">
        <f>IFERROR(E249*F249,)</f>
        <v>0</v>
      </c>
      <c r="H249" s="9"/>
    </row>
    <row r="250" spans="1:8" ht="33" customHeight="1" x14ac:dyDescent="0.25">
      <c r="A250" s="26" t="s">
        <v>442</v>
      </c>
      <c r="B250" s="9" t="s">
        <v>446</v>
      </c>
      <c r="C250" s="33" t="s">
        <v>447</v>
      </c>
      <c r="D250" s="17" t="s">
        <v>448</v>
      </c>
      <c r="E250" s="16"/>
      <c r="F250" s="31">
        <v>1000</v>
      </c>
      <c r="G250" s="15">
        <f>IFERROR(E250*F250,)</f>
        <v>0</v>
      </c>
      <c r="H250" s="9"/>
    </row>
    <row r="251" spans="1:8" ht="33" customHeight="1" x14ac:dyDescent="0.25">
      <c r="A251" s="26" t="s">
        <v>442</v>
      </c>
      <c r="B251" s="9" t="s">
        <v>791</v>
      </c>
      <c r="C251" s="33" t="s">
        <v>897</v>
      </c>
      <c r="D251" s="17" t="s">
        <v>452</v>
      </c>
      <c r="E251" s="16"/>
      <c r="F251" s="10">
        <v>950</v>
      </c>
      <c r="G251" s="15">
        <f>E251*F251</f>
        <v>0</v>
      </c>
      <c r="H251" s="9"/>
    </row>
    <row r="252" spans="1:8" ht="33" customHeight="1" x14ac:dyDescent="0.25">
      <c r="A252" s="26" t="s">
        <v>442</v>
      </c>
      <c r="B252" s="9" t="s">
        <v>792</v>
      </c>
      <c r="C252" s="33" t="s">
        <v>898</v>
      </c>
      <c r="D252" s="17" t="s">
        <v>451</v>
      </c>
      <c r="E252" s="16"/>
      <c r="F252" s="31">
        <v>1650</v>
      </c>
      <c r="G252" s="15">
        <f>IFERROR(E252*F252,)</f>
        <v>0</v>
      </c>
      <c r="H252" s="17" t="s">
        <v>470</v>
      </c>
    </row>
    <row r="253" spans="1:8" ht="30" x14ac:dyDescent="0.25">
      <c r="A253" s="26" t="s">
        <v>442</v>
      </c>
      <c r="B253" s="9" t="s">
        <v>449</v>
      </c>
      <c r="C253" s="33" t="s">
        <v>450</v>
      </c>
      <c r="D253" s="17" t="s">
        <v>451</v>
      </c>
      <c r="E253" s="16"/>
      <c r="F253" s="10">
        <v>2000</v>
      </c>
      <c r="G253" s="15">
        <f>E253*F253</f>
        <v>0</v>
      </c>
      <c r="H253" s="9"/>
    </row>
    <row r="254" spans="1:8" ht="15" x14ac:dyDescent="0.25">
      <c r="A254" s="26" t="s">
        <v>442</v>
      </c>
      <c r="B254" s="9" t="s">
        <v>790</v>
      </c>
      <c r="C254" s="33" t="s">
        <v>896</v>
      </c>
      <c r="D254" s="17" t="s">
        <v>945</v>
      </c>
      <c r="E254" s="16"/>
      <c r="F254" s="10">
        <v>800</v>
      </c>
      <c r="G254" s="15">
        <f>E254*F254</f>
        <v>0</v>
      </c>
      <c r="H254" s="9"/>
    </row>
    <row r="255" spans="1:8" ht="30" x14ac:dyDescent="0.25">
      <c r="A255" s="26" t="s">
        <v>442</v>
      </c>
      <c r="B255" s="9" t="s">
        <v>453</v>
      </c>
      <c r="C255" s="33" t="s">
        <v>454</v>
      </c>
      <c r="D255" s="17" t="s">
        <v>972</v>
      </c>
      <c r="E255" s="16"/>
      <c r="F255" s="31">
        <v>1490</v>
      </c>
      <c r="G255" s="15">
        <f>IFERROR(E255*F255,)</f>
        <v>0</v>
      </c>
      <c r="H255" s="9"/>
    </row>
    <row r="256" spans="1:8" ht="33" customHeight="1" x14ac:dyDescent="0.25">
      <c r="A256" s="26" t="s">
        <v>455</v>
      </c>
      <c r="B256" s="9" t="s">
        <v>456</v>
      </c>
      <c r="C256" s="33" t="s">
        <v>457</v>
      </c>
      <c r="D256" s="17" t="s">
        <v>451</v>
      </c>
      <c r="E256" s="16"/>
      <c r="F256" s="10">
        <v>1400</v>
      </c>
      <c r="G256" s="15">
        <f>E256*F256</f>
        <v>0</v>
      </c>
      <c r="H256" s="9"/>
    </row>
    <row r="257" spans="1:8" ht="30" x14ac:dyDescent="0.25">
      <c r="A257" s="26" t="s">
        <v>458</v>
      </c>
      <c r="B257" s="9" t="s">
        <v>793</v>
      </c>
      <c r="C257" s="33" t="s">
        <v>899</v>
      </c>
      <c r="D257" s="17" t="s">
        <v>451</v>
      </c>
      <c r="E257" s="16"/>
      <c r="F257" s="31">
        <v>2000</v>
      </c>
      <c r="G257" s="15">
        <f>IFERROR(E257*F257,)</f>
        <v>0</v>
      </c>
      <c r="H257" s="17" t="s">
        <v>470</v>
      </c>
    </row>
    <row r="258" spans="1:8" ht="33" customHeight="1" x14ac:dyDescent="0.25">
      <c r="A258" s="26" t="s">
        <v>458</v>
      </c>
      <c r="B258" s="9" t="s">
        <v>459</v>
      </c>
      <c r="C258" s="33" t="s">
        <v>460</v>
      </c>
      <c r="D258" s="17" t="s">
        <v>451</v>
      </c>
      <c r="E258" s="16"/>
      <c r="F258" s="31">
        <v>2000</v>
      </c>
      <c r="G258" s="15">
        <f>IFERROR(E258*F258,)</f>
        <v>0</v>
      </c>
      <c r="H258" s="17"/>
    </row>
    <row r="259" spans="1:8" ht="30" x14ac:dyDescent="0.25">
      <c r="A259" s="26" t="s">
        <v>458</v>
      </c>
      <c r="B259" s="9" t="s">
        <v>461</v>
      </c>
      <c r="C259" s="33" t="s">
        <v>462</v>
      </c>
      <c r="D259" s="17" t="s">
        <v>972</v>
      </c>
      <c r="E259" s="16"/>
      <c r="F259" s="10">
        <v>1800</v>
      </c>
      <c r="G259" s="15">
        <f t="shared" ref="G259:G290" si="4">E259*F259</f>
        <v>0</v>
      </c>
      <c r="H259" s="9"/>
    </row>
    <row r="260" spans="1:8" ht="33" customHeight="1" x14ac:dyDescent="0.25">
      <c r="A260" s="26" t="s">
        <v>458</v>
      </c>
      <c r="B260" s="9" t="s">
        <v>463</v>
      </c>
      <c r="C260" s="33" t="s">
        <v>464</v>
      </c>
      <c r="D260" s="17" t="s">
        <v>451</v>
      </c>
      <c r="E260" s="16"/>
      <c r="F260" s="10">
        <v>2350</v>
      </c>
      <c r="G260" s="15">
        <f t="shared" si="4"/>
        <v>0</v>
      </c>
      <c r="H260" s="9"/>
    </row>
    <row r="261" spans="1:8" ht="33" customHeight="1" x14ac:dyDescent="0.25">
      <c r="A261" s="26" t="s">
        <v>465</v>
      </c>
      <c r="B261" s="9" t="s">
        <v>468</v>
      </c>
      <c r="C261" s="33" t="s">
        <v>469</v>
      </c>
      <c r="D261" s="17" t="s">
        <v>451</v>
      </c>
      <c r="E261" s="16"/>
      <c r="F261" s="10">
        <v>2330</v>
      </c>
      <c r="G261" s="15">
        <f t="shared" si="4"/>
        <v>0</v>
      </c>
      <c r="H261" s="17" t="s">
        <v>470</v>
      </c>
    </row>
    <row r="262" spans="1:8" ht="33" customHeight="1" x14ac:dyDescent="0.25">
      <c r="A262" s="26" t="s">
        <v>465</v>
      </c>
      <c r="B262" s="9" t="s">
        <v>466</v>
      </c>
      <c r="C262" s="33" t="s">
        <v>467</v>
      </c>
      <c r="D262" s="17" t="s">
        <v>451</v>
      </c>
      <c r="E262" s="16"/>
      <c r="F262" s="10">
        <v>2680</v>
      </c>
      <c r="G262" s="15">
        <f t="shared" si="4"/>
        <v>0</v>
      </c>
      <c r="H262" s="9"/>
    </row>
    <row r="263" spans="1:8" ht="33" customHeight="1" x14ac:dyDescent="0.25">
      <c r="A263" s="26" t="s">
        <v>465</v>
      </c>
      <c r="B263" s="9" t="s">
        <v>471</v>
      </c>
      <c r="C263" s="33" t="s">
        <v>472</v>
      </c>
      <c r="D263" s="17" t="s">
        <v>972</v>
      </c>
      <c r="E263" s="16"/>
      <c r="F263" s="10">
        <v>2300</v>
      </c>
      <c r="G263" s="15">
        <f t="shared" si="4"/>
        <v>0</v>
      </c>
      <c r="H263" s="9"/>
    </row>
    <row r="264" spans="1:8" ht="33" customHeight="1" x14ac:dyDescent="0.25">
      <c r="A264" s="26" t="s">
        <v>477</v>
      </c>
      <c r="B264" s="9" t="s">
        <v>478</v>
      </c>
      <c r="C264" s="33" t="s">
        <v>479</v>
      </c>
      <c r="D264" s="17" t="s">
        <v>974</v>
      </c>
      <c r="E264" s="16"/>
      <c r="F264" s="10">
        <v>27000</v>
      </c>
      <c r="G264" s="15">
        <f t="shared" si="4"/>
        <v>0</v>
      </c>
      <c r="H264" s="9"/>
    </row>
    <row r="265" spans="1:8" ht="33" customHeight="1" x14ac:dyDescent="0.25">
      <c r="A265" s="26" t="s">
        <v>477</v>
      </c>
      <c r="B265" s="9" t="s">
        <v>480</v>
      </c>
      <c r="C265" s="33" t="s">
        <v>481</v>
      </c>
      <c r="D265" s="17" t="s">
        <v>974</v>
      </c>
      <c r="E265" s="16"/>
      <c r="F265" s="10">
        <v>22000</v>
      </c>
      <c r="G265" s="15">
        <f t="shared" si="4"/>
        <v>0</v>
      </c>
      <c r="H265" s="9"/>
    </row>
    <row r="266" spans="1:8" ht="33" customHeight="1" x14ac:dyDescent="0.25">
      <c r="A266" s="26" t="s">
        <v>477</v>
      </c>
      <c r="B266" s="9" t="s">
        <v>482</v>
      </c>
      <c r="C266" s="33" t="s">
        <v>483</v>
      </c>
      <c r="D266" s="17" t="s">
        <v>974</v>
      </c>
      <c r="E266" s="16"/>
      <c r="F266" s="10">
        <v>24000</v>
      </c>
      <c r="G266" s="15">
        <f t="shared" si="4"/>
        <v>0</v>
      </c>
      <c r="H266" s="9"/>
    </row>
    <row r="267" spans="1:8" ht="33" customHeight="1" x14ac:dyDescent="0.25">
      <c r="A267" s="26" t="s">
        <v>477</v>
      </c>
      <c r="B267" s="9" t="s">
        <v>473</v>
      </c>
      <c r="C267" s="33" t="s">
        <v>474</v>
      </c>
      <c r="D267" s="17" t="s">
        <v>974</v>
      </c>
      <c r="E267" s="16"/>
      <c r="F267" s="10">
        <v>30000</v>
      </c>
      <c r="G267" s="15">
        <f t="shared" si="4"/>
        <v>0</v>
      </c>
      <c r="H267" s="9"/>
    </row>
    <row r="268" spans="1:8" ht="33" customHeight="1" x14ac:dyDescent="0.25">
      <c r="A268" s="26" t="s">
        <v>477</v>
      </c>
      <c r="B268" s="9" t="s">
        <v>475</v>
      </c>
      <c r="C268" s="33" t="s">
        <v>476</v>
      </c>
      <c r="D268" s="17" t="s">
        <v>974</v>
      </c>
      <c r="E268" s="16"/>
      <c r="F268" s="10">
        <v>32000</v>
      </c>
      <c r="G268" s="15">
        <f t="shared" si="4"/>
        <v>0</v>
      </c>
      <c r="H268" s="9"/>
    </row>
    <row r="269" spans="1:8" ht="33" customHeight="1" x14ac:dyDescent="0.25">
      <c r="A269" s="26" t="s">
        <v>759</v>
      </c>
      <c r="B269" s="9" t="s">
        <v>254</v>
      </c>
      <c r="C269" s="33" t="s">
        <v>255</v>
      </c>
      <c r="D269" s="17" t="s">
        <v>956</v>
      </c>
      <c r="E269" s="16"/>
      <c r="F269" s="10">
        <v>305</v>
      </c>
      <c r="G269" s="15">
        <f t="shared" si="4"/>
        <v>0</v>
      </c>
      <c r="H269" s="9"/>
    </row>
    <row r="270" spans="1:8" ht="33" customHeight="1" x14ac:dyDescent="0.25">
      <c r="A270" s="26" t="s">
        <v>759</v>
      </c>
      <c r="B270" s="9" t="s">
        <v>256</v>
      </c>
      <c r="C270" s="33" t="s">
        <v>900</v>
      </c>
      <c r="D270" s="17" t="s">
        <v>956</v>
      </c>
      <c r="E270" s="16"/>
      <c r="F270" s="10">
        <v>466</v>
      </c>
      <c r="G270" s="15">
        <f t="shared" si="4"/>
        <v>0</v>
      </c>
      <c r="H270" s="9"/>
    </row>
    <row r="271" spans="1:8" ht="33" customHeight="1" x14ac:dyDescent="0.25">
      <c r="A271" s="26" t="s">
        <v>759</v>
      </c>
      <c r="B271" s="9" t="s">
        <v>257</v>
      </c>
      <c r="C271" s="33" t="s">
        <v>901</v>
      </c>
      <c r="D271" s="17" t="s">
        <v>956</v>
      </c>
      <c r="E271" s="16"/>
      <c r="F271" s="10">
        <v>185</v>
      </c>
      <c r="G271" s="15">
        <f t="shared" si="4"/>
        <v>0</v>
      </c>
      <c r="H271" s="9"/>
    </row>
    <row r="272" spans="1:8" ht="33" customHeight="1" x14ac:dyDescent="0.25">
      <c r="A272" s="26" t="s">
        <v>484</v>
      </c>
      <c r="B272" s="9" t="s">
        <v>486</v>
      </c>
      <c r="C272" s="33" t="s">
        <v>903</v>
      </c>
      <c r="D272" s="17" t="s">
        <v>956</v>
      </c>
      <c r="E272" s="16"/>
      <c r="F272" s="10">
        <v>450</v>
      </c>
      <c r="G272" s="15">
        <f t="shared" si="4"/>
        <v>0</v>
      </c>
      <c r="H272" s="9"/>
    </row>
    <row r="273" spans="1:8" ht="33" customHeight="1" x14ac:dyDescent="0.25">
      <c r="A273" s="26" t="s">
        <v>484</v>
      </c>
      <c r="B273" s="9" t="s">
        <v>487</v>
      </c>
      <c r="C273" s="33" t="s">
        <v>904</v>
      </c>
      <c r="D273" s="17" t="s">
        <v>956</v>
      </c>
      <c r="E273" s="16"/>
      <c r="F273" s="10">
        <v>285</v>
      </c>
      <c r="G273" s="15">
        <f t="shared" si="4"/>
        <v>0</v>
      </c>
      <c r="H273" s="9"/>
    </row>
    <row r="274" spans="1:8" ht="33" customHeight="1" x14ac:dyDescent="0.25">
      <c r="A274" s="26" t="s">
        <v>484</v>
      </c>
      <c r="B274" s="9" t="s">
        <v>488</v>
      </c>
      <c r="C274" s="33" t="s">
        <v>905</v>
      </c>
      <c r="D274" s="17" t="s">
        <v>260</v>
      </c>
      <c r="E274" s="16"/>
      <c r="F274" s="10">
        <v>257.99</v>
      </c>
      <c r="G274" s="15">
        <f t="shared" si="4"/>
        <v>0</v>
      </c>
      <c r="H274" s="9"/>
    </row>
    <row r="275" spans="1:8" ht="33" customHeight="1" x14ac:dyDescent="0.25">
      <c r="A275" s="26" t="s">
        <v>484</v>
      </c>
      <c r="B275" s="9" t="s">
        <v>485</v>
      </c>
      <c r="C275" s="33" t="s">
        <v>902</v>
      </c>
      <c r="D275" s="17" t="s">
        <v>752</v>
      </c>
      <c r="E275" s="16"/>
      <c r="F275" s="10">
        <v>465</v>
      </c>
      <c r="G275" s="15">
        <f t="shared" si="4"/>
        <v>0</v>
      </c>
      <c r="H275" s="9"/>
    </row>
    <row r="276" spans="1:8" ht="33" customHeight="1" x14ac:dyDescent="0.25">
      <c r="A276" s="26" t="s">
        <v>484</v>
      </c>
      <c r="B276" s="9" t="s">
        <v>489</v>
      </c>
      <c r="C276" s="33" t="s">
        <v>906</v>
      </c>
      <c r="D276" s="17" t="s">
        <v>289</v>
      </c>
      <c r="E276" s="16"/>
      <c r="F276" s="10">
        <v>232</v>
      </c>
      <c r="G276" s="15">
        <f t="shared" si="4"/>
        <v>0</v>
      </c>
      <c r="H276" s="9"/>
    </row>
    <row r="277" spans="1:8" ht="33" customHeight="1" x14ac:dyDescent="0.25">
      <c r="A277" s="26" t="s">
        <v>490</v>
      </c>
      <c r="B277" s="9" t="s">
        <v>491</v>
      </c>
      <c r="C277" s="33" t="s">
        <v>907</v>
      </c>
      <c r="D277" s="17" t="s">
        <v>289</v>
      </c>
      <c r="E277" s="16"/>
      <c r="F277" s="10">
        <v>380</v>
      </c>
      <c r="G277" s="15">
        <f t="shared" si="4"/>
        <v>0</v>
      </c>
      <c r="H277" s="9"/>
    </row>
    <row r="278" spans="1:8" ht="33" customHeight="1" x14ac:dyDescent="0.25">
      <c r="A278" s="26" t="s">
        <v>490</v>
      </c>
      <c r="B278" s="9" t="s">
        <v>495</v>
      </c>
      <c r="C278" s="33" t="s">
        <v>908</v>
      </c>
      <c r="D278" s="17" t="s">
        <v>289</v>
      </c>
      <c r="E278" s="16"/>
      <c r="F278" s="10">
        <v>115</v>
      </c>
      <c r="G278" s="15">
        <f t="shared" si="4"/>
        <v>0</v>
      </c>
      <c r="H278" s="9"/>
    </row>
    <row r="279" spans="1:8" ht="33" customHeight="1" x14ac:dyDescent="0.25">
      <c r="A279" s="26" t="s">
        <v>490</v>
      </c>
      <c r="B279" s="9" t="s">
        <v>493</v>
      </c>
      <c r="C279" s="33" t="s">
        <v>909</v>
      </c>
      <c r="D279" s="17" t="s">
        <v>289</v>
      </c>
      <c r="E279" s="16"/>
      <c r="F279" s="10">
        <v>360</v>
      </c>
      <c r="G279" s="15">
        <f t="shared" si="4"/>
        <v>0</v>
      </c>
      <c r="H279" s="9"/>
    </row>
    <row r="280" spans="1:8" ht="33" customHeight="1" x14ac:dyDescent="0.25">
      <c r="A280" s="26" t="s">
        <v>490</v>
      </c>
      <c r="B280" s="9" t="s">
        <v>494</v>
      </c>
      <c r="C280" s="33" t="s">
        <v>910</v>
      </c>
      <c r="D280" s="17" t="s">
        <v>289</v>
      </c>
      <c r="E280" s="16"/>
      <c r="F280" s="10">
        <v>664</v>
      </c>
      <c r="G280" s="15">
        <f t="shared" si="4"/>
        <v>0</v>
      </c>
      <c r="H280" s="9"/>
    </row>
    <row r="281" spans="1:8" ht="33" customHeight="1" x14ac:dyDescent="0.25">
      <c r="A281" s="26" t="s">
        <v>490</v>
      </c>
      <c r="B281" s="9" t="s">
        <v>492</v>
      </c>
      <c r="C281" s="33" t="s">
        <v>911</v>
      </c>
      <c r="D281" s="17" t="s">
        <v>289</v>
      </c>
      <c r="E281" s="16"/>
      <c r="F281" s="10">
        <v>300</v>
      </c>
      <c r="G281" s="15">
        <f t="shared" si="4"/>
        <v>0</v>
      </c>
      <c r="H281" s="9"/>
    </row>
    <row r="282" spans="1:8" ht="33" customHeight="1" x14ac:dyDescent="0.25">
      <c r="A282" s="26" t="s">
        <v>497</v>
      </c>
      <c r="B282" s="9" t="s">
        <v>496</v>
      </c>
      <c r="C282" s="33" t="s">
        <v>912</v>
      </c>
      <c r="D282" s="17" t="s">
        <v>260</v>
      </c>
      <c r="E282" s="16"/>
      <c r="F282" s="10">
        <v>2000</v>
      </c>
      <c r="G282" s="15">
        <f t="shared" si="4"/>
        <v>0</v>
      </c>
      <c r="H282" s="9"/>
    </row>
    <row r="283" spans="1:8" ht="33" customHeight="1" x14ac:dyDescent="0.25">
      <c r="A283" s="26" t="s">
        <v>497</v>
      </c>
      <c r="B283" s="9" t="s">
        <v>505</v>
      </c>
      <c r="C283" s="33" t="s">
        <v>913</v>
      </c>
      <c r="D283" s="17" t="s">
        <v>260</v>
      </c>
      <c r="E283" s="16"/>
      <c r="F283" s="10">
        <v>870</v>
      </c>
      <c r="G283" s="15">
        <f t="shared" si="4"/>
        <v>0</v>
      </c>
      <c r="H283" s="9"/>
    </row>
    <row r="284" spans="1:8" ht="33" customHeight="1" x14ac:dyDescent="0.25">
      <c r="A284" s="26" t="s">
        <v>497</v>
      </c>
      <c r="B284" s="9" t="s">
        <v>498</v>
      </c>
      <c r="C284" s="33" t="s">
        <v>499</v>
      </c>
      <c r="D284" s="17" t="s">
        <v>289</v>
      </c>
      <c r="E284" s="16"/>
      <c r="F284" s="10">
        <v>2015</v>
      </c>
      <c r="G284" s="15">
        <f t="shared" si="4"/>
        <v>0</v>
      </c>
      <c r="H284" s="9"/>
    </row>
    <row r="285" spans="1:8" ht="33" customHeight="1" x14ac:dyDescent="0.25">
      <c r="A285" s="26" t="s">
        <v>497</v>
      </c>
      <c r="B285" s="9" t="s">
        <v>508</v>
      </c>
      <c r="C285" s="33" t="s">
        <v>509</v>
      </c>
      <c r="D285" s="17" t="s">
        <v>289</v>
      </c>
      <c r="E285" s="16"/>
      <c r="F285" s="10">
        <v>1420</v>
      </c>
      <c r="G285" s="15">
        <f t="shared" si="4"/>
        <v>0</v>
      </c>
      <c r="H285" s="9"/>
    </row>
    <row r="286" spans="1:8" ht="33" customHeight="1" x14ac:dyDescent="0.25">
      <c r="A286" s="26" t="s">
        <v>497</v>
      </c>
      <c r="B286" s="9" t="s">
        <v>510</v>
      </c>
      <c r="C286" s="33" t="s">
        <v>511</v>
      </c>
      <c r="D286" s="17" t="s">
        <v>289</v>
      </c>
      <c r="E286" s="16"/>
      <c r="F286" s="10">
        <v>1865</v>
      </c>
      <c r="G286" s="15">
        <f t="shared" si="4"/>
        <v>0</v>
      </c>
      <c r="H286" s="9"/>
    </row>
    <row r="287" spans="1:8" ht="33" customHeight="1" x14ac:dyDescent="0.25">
      <c r="A287" s="26" t="s">
        <v>497</v>
      </c>
      <c r="B287" s="9" t="s">
        <v>500</v>
      </c>
      <c r="C287" s="33" t="s">
        <v>501</v>
      </c>
      <c r="D287" s="17" t="s">
        <v>289</v>
      </c>
      <c r="E287" s="16"/>
      <c r="F287" s="10">
        <v>1180</v>
      </c>
      <c r="G287" s="15">
        <f t="shared" si="4"/>
        <v>0</v>
      </c>
      <c r="H287" s="9"/>
    </row>
    <row r="288" spans="1:8" ht="33" customHeight="1" x14ac:dyDescent="0.25">
      <c r="A288" s="26" t="s">
        <v>497</v>
      </c>
      <c r="B288" s="9" t="s">
        <v>512</v>
      </c>
      <c r="C288" s="33" t="s">
        <v>513</v>
      </c>
      <c r="D288" s="17" t="s">
        <v>289</v>
      </c>
      <c r="E288" s="16"/>
      <c r="F288" s="10">
        <v>2753</v>
      </c>
      <c r="G288" s="15">
        <f t="shared" si="4"/>
        <v>0</v>
      </c>
      <c r="H288" s="9"/>
    </row>
    <row r="289" spans="1:8" ht="33" customHeight="1" x14ac:dyDescent="0.25">
      <c r="A289" s="26" t="s">
        <v>740</v>
      </c>
      <c r="B289" s="9" t="s">
        <v>518</v>
      </c>
      <c r="C289" s="33" t="s">
        <v>519</v>
      </c>
      <c r="D289" s="17" t="s">
        <v>260</v>
      </c>
      <c r="E289" s="16"/>
      <c r="F289" s="10">
        <v>550</v>
      </c>
      <c r="G289" s="15">
        <f t="shared" si="4"/>
        <v>0</v>
      </c>
      <c r="H289" s="9"/>
    </row>
    <row r="290" spans="1:8" ht="33" customHeight="1" x14ac:dyDescent="0.25">
      <c r="A290" s="26" t="s">
        <v>740</v>
      </c>
      <c r="B290" s="9" t="s">
        <v>520</v>
      </c>
      <c r="C290" s="33" t="s">
        <v>914</v>
      </c>
      <c r="D290" s="17" t="s">
        <v>260</v>
      </c>
      <c r="E290" s="16"/>
      <c r="F290" s="10">
        <v>310</v>
      </c>
      <c r="G290" s="15">
        <f t="shared" si="4"/>
        <v>0</v>
      </c>
      <c r="H290" s="9"/>
    </row>
    <row r="291" spans="1:8" ht="33" customHeight="1" x14ac:dyDescent="0.25">
      <c r="A291" s="26" t="s">
        <v>740</v>
      </c>
      <c r="B291" s="9" t="s">
        <v>521</v>
      </c>
      <c r="C291" s="33" t="s">
        <v>915</v>
      </c>
      <c r="D291" s="17" t="s">
        <v>260</v>
      </c>
      <c r="E291" s="16"/>
      <c r="F291" s="10">
        <v>216</v>
      </c>
      <c r="G291" s="15">
        <f t="shared" ref="G291:G322" si="5">E291*F291</f>
        <v>0</v>
      </c>
      <c r="H291" s="9"/>
    </row>
    <row r="292" spans="1:8" ht="33" customHeight="1" x14ac:dyDescent="0.25">
      <c r="A292" s="26" t="s">
        <v>740</v>
      </c>
      <c r="B292" s="9" t="s">
        <v>525</v>
      </c>
      <c r="C292" s="33" t="s">
        <v>526</v>
      </c>
      <c r="D292" s="17" t="s">
        <v>260</v>
      </c>
      <c r="E292" s="16"/>
      <c r="F292" s="10">
        <v>305</v>
      </c>
      <c r="G292" s="15">
        <f t="shared" si="5"/>
        <v>0</v>
      </c>
      <c r="H292" s="9"/>
    </row>
    <row r="293" spans="1:8" ht="33" customHeight="1" x14ac:dyDescent="0.25">
      <c r="A293" s="26" t="s">
        <v>740</v>
      </c>
      <c r="B293" s="9" t="s">
        <v>514</v>
      </c>
      <c r="C293" s="33" t="s">
        <v>515</v>
      </c>
      <c r="D293" s="17" t="s">
        <v>960</v>
      </c>
      <c r="E293" s="16"/>
      <c r="F293" s="10">
        <v>156</v>
      </c>
      <c r="G293" s="15">
        <f t="shared" si="5"/>
        <v>0</v>
      </c>
      <c r="H293" s="9"/>
    </row>
    <row r="294" spans="1:8" ht="15" x14ac:dyDescent="0.25">
      <c r="A294" s="26" t="s">
        <v>740</v>
      </c>
      <c r="B294" s="9" t="s">
        <v>516</v>
      </c>
      <c r="C294" s="33" t="s">
        <v>517</v>
      </c>
      <c r="D294" s="17" t="s">
        <v>960</v>
      </c>
      <c r="E294" s="16"/>
      <c r="F294" s="10">
        <v>189</v>
      </c>
      <c r="G294" s="15">
        <f t="shared" si="5"/>
        <v>0</v>
      </c>
      <c r="H294" s="9"/>
    </row>
    <row r="295" spans="1:8" ht="15" x14ac:dyDescent="0.25">
      <c r="A295" s="26" t="s">
        <v>740</v>
      </c>
      <c r="B295" s="9" t="s">
        <v>794</v>
      </c>
      <c r="C295" s="33" t="s">
        <v>916</v>
      </c>
      <c r="D295" s="17" t="s">
        <v>960</v>
      </c>
      <c r="E295" s="16"/>
      <c r="F295" s="10">
        <v>125</v>
      </c>
      <c r="G295" s="15">
        <f t="shared" si="5"/>
        <v>0</v>
      </c>
      <c r="H295" s="9"/>
    </row>
    <row r="296" spans="1:8" ht="15" x14ac:dyDescent="0.25">
      <c r="A296" s="26" t="s">
        <v>740</v>
      </c>
      <c r="B296" s="9" t="s">
        <v>523</v>
      </c>
      <c r="C296" s="33" t="s">
        <v>524</v>
      </c>
      <c r="D296" s="17" t="s">
        <v>960</v>
      </c>
      <c r="E296" s="16"/>
      <c r="F296" s="10">
        <v>130</v>
      </c>
      <c r="G296" s="15">
        <f t="shared" si="5"/>
        <v>0</v>
      </c>
      <c r="H296" s="9"/>
    </row>
    <row r="297" spans="1:8" ht="33" customHeight="1" x14ac:dyDescent="0.25">
      <c r="A297" s="26" t="s">
        <v>740</v>
      </c>
      <c r="B297" s="9" t="s">
        <v>527</v>
      </c>
      <c r="C297" s="33" t="s">
        <v>528</v>
      </c>
      <c r="D297" s="17" t="s">
        <v>960</v>
      </c>
      <c r="E297" s="16"/>
      <c r="F297" s="10">
        <v>288.5</v>
      </c>
      <c r="G297" s="15">
        <f t="shared" si="5"/>
        <v>0</v>
      </c>
      <c r="H297" s="9"/>
    </row>
    <row r="298" spans="1:8" ht="64.5" customHeight="1" x14ac:dyDescent="0.25">
      <c r="A298" s="26" t="s">
        <v>740</v>
      </c>
      <c r="B298" s="9" t="s">
        <v>529</v>
      </c>
      <c r="C298" s="33" t="s">
        <v>530</v>
      </c>
      <c r="D298" s="17" t="s">
        <v>960</v>
      </c>
      <c r="E298" s="16"/>
      <c r="F298" s="10">
        <v>371</v>
      </c>
      <c r="G298" s="15">
        <f t="shared" si="5"/>
        <v>0</v>
      </c>
      <c r="H298" s="9"/>
    </row>
    <row r="299" spans="1:8" ht="33" customHeight="1" x14ac:dyDescent="0.25">
      <c r="A299" s="26" t="s">
        <v>740</v>
      </c>
      <c r="B299" s="9" t="s">
        <v>531</v>
      </c>
      <c r="C299" s="33" t="s">
        <v>532</v>
      </c>
      <c r="D299" s="17" t="s">
        <v>960</v>
      </c>
      <c r="E299" s="16"/>
      <c r="F299" s="10">
        <v>114.9</v>
      </c>
      <c r="G299" s="15">
        <f t="shared" si="5"/>
        <v>0</v>
      </c>
      <c r="H299" s="9"/>
    </row>
    <row r="300" spans="1:8" ht="33" customHeight="1" x14ac:dyDescent="0.25">
      <c r="A300" s="26" t="s">
        <v>740</v>
      </c>
      <c r="B300" s="9" t="s">
        <v>741</v>
      </c>
      <c r="C300" s="33" t="s">
        <v>742</v>
      </c>
      <c r="D300" s="17" t="s">
        <v>946</v>
      </c>
      <c r="E300" s="16"/>
      <c r="F300" s="10">
        <v>425</v>
      </c>
      <c r="G300" s="15">
        <f t="shared" si="5"/>
        <v>0</v>
      </c>
      <c r="H300" s="9"/>
    </row>
    <row r="301" spans="1:8" ht="33" customHeight="1" x14ac:dyDescent="0.25">
      <c r="A301" s="26" t="s">
        <v>740</v>
      </c>
      <c r="B301" s="9" t="s">
        <v>522</v>
      </c>
      <c r="C301" s="33" t="s">
        <v>917</v>
      </c>
      <c r="D301" s="17" t="s">
        <v>946</v>
      </c>
      <c r="E301" s="16"/>
      <c r="F301" s="10">
        <v>780</v>
      </c>
      <c r="G301" s="15">
        <f t="shared" si="5"/>
        <v>0</v>
      </c>
      <c r="H301" s="9"/>
    </row>
    <row r="302" spans="1:8" ht="33" customHeight="1" x14ac:dyDescent="0.25">
      <c r="A302" s="26" t="s">
        <v>760</v>
      </c>
      <c r="B302" s="9" t="s">
        <v>533</v>
      </c>
      <c r="C302" s="33" t="s">
        <v>534</v>
      </c>
      <c r="D302" s="17" t="s">
        <v>968</v>
      </c>
      <c r="E302" s="16"/>
      <c r="F302" s="10">
        <v>1470</v>
      </c>
      <c r="G302" s="15">
        <f t="shared" si="5"/>
        <v>0</v>
      </c>
      <c r="H302" s="9"/>
    </row>
    <row r="303" spans="1:8" ht="33" customHeight="1" x14ac:dyDescent="0.25">
      <c r="A303" s="26" t="s">
        <v>760</v>
      </c>
      <c r="B303" s="9" t="s">
        <v>535</v>
      </c>
      <c r="C303" s="33" t="s">
        <v>536</v>
      </c>
      <c r="D303" s="17" t="s">
        <v>968</v>
      </c>
      <c r="E303" s="16"/>
      <c r="F303" s="10">
        <v>630</v>
      </c>
      <c r="G303" s="15">
        <f t="shared" si="5"/>
        <v>0</v>
      </c>
      <c r="H303" s="9"/>
    </row>
    <row r="304" spans="1:8" ht="33" customHeight="1" x14ac:dyDescent="0.25">
      <c r="A304" s="26" t="s">
        <v>537</v>
      </c>
      <c r="B304" s="9" t="s">
        <v>795</v>
      </c>
      <c r="C304" s="33" t="s">
        <v>918</v>
      </c>
      <c r="D304" s="17" t="s">
        <v>968</v>
      </c>
      <c r="E304" s="16"/>
      <c r="F304" s="10">
        <v>3500</v>
      </c>
      <c r="G304" s="15">
        <f t="shared" si="5"/>
        <v>0</v>
      </c>
      <c r="H304" s="9"/>
    </row>
    <row r="305" spans="1:8" ht="33" customHeight="1" x14ac:dyDescent="0.25">
      <c r="A305" s="26" t="s">
        <v>537</v>
      </c>
      <c r="B305" s="9" t="s">
        <v>796</v>
      </c>
      <c r="C305" s="33" t="s">
        <v>919</v>
      </c>
      <c r="D305" s="17" t="s">
        <v>968</v>
      </c>
      <c r="E305" s="16"/>
      <c r="F305" s="10">
        <v>1579</v>
      </c>
      <c r="G305" s="15">
        <f t="shared" si="5"/>
        <v>0</v>
      </c>
      <c r="H305" s="9"/>
    </row>
    <row r="306" spans="1:8" ht="33" customHeight="1" x14ac:dyDescent="0.25">
      <c r="A306" s="26" t="s">
        <v>537</v>
      </c>
      <c r="B306" s="9" t="s">
        <v>538</v>
      </c>
      <c r="C306" s="33" t="s">
        <v>539</v>
      </c>
      <c r="D306" s="17" t="s">
        <v>968</v>
      </c>
      <c r="E306" s="16"/>
      <c r="F306" s="10">
        <v>5200</v>
      </c>
      <c r="G306" s="15">
        <f t="shared" si="5"/>
        <v>0</v>
      </c>
      <c r="H306" s="9"/>
    </row>
    <row r="307" spans="1:8" ht="33" customHeight="1" x14ac:dyDescent="0.25">
      <c r="A307" s="26" t="s">
        <v>537</v>
      </c>
      <c r="B307" s="9" t="s">
        <v>540</v>
      </c>
      <c r="C307" s="33" t="s">
        <v>920</v>
      </c>
      <c r="D307" s="17" t="s">
        <v>968</v>
      </c>
      <c r="E307" s="16"/>
      <c r="F307" s="10">
        <v>949</v>
      </c>
      <c r="G307" s="15">
        <f t="shared" si="5"/>
        <v>0</v>
      </c>
      <c r="H307" s="9"/>
    </row>
    <row r="308" spans="1:8" ht="33" customHeight="1" x14ac:dyDescent="0.25">
      <c r="A308" s="26" t="s">
        <v>537</v>
      </c>
      <c r="B308" s="9" t="s">
        <v>541</v>
      </c>
      <c r="C308" s="33" t="s">
        <v>542</v>
      </c>
      <c r="D308" s="17" t="s">
        <v>968</v>
      </c>
      <c r="E308" s="16"/>
      <c r="F308" s="10">
        <v>2500</v>
      </c>
      <c r="G308" s="15">
        <f t="shared" si="5"/>
        <v>0</v>
      </c>
      <c r="H308" s="9"/>
    </row>
    <row r="309" spans="1:8" ht="33" customHeight="1" x14ac:dyDescent="0.25">
      <c r="A309" s="26" t="s">
        <v>543</v>
      </c>
      <c r="B309" s="9" t="s">
        <v>544</v>
      </c>
      <c r="C309" s="33" t="s">
        <v>921</v>
      </c>
      <c r="D309" s="17" t="s">
        <v>752</v>
      </c>
      <c r="E309" s="16"/>
      <c r="F309" s="10">
        <v>287</v>
      </c>
      <c r="G309" s="15">
        <f t="shared" si="5"/>
        <v>0</v>
      </c>
      <c r="H309" s="9"/>
    </row>
    <row r="310" spans="1:8" ht="33" customHeight="1" x14ac:dyDescent="0.25">
      <c r="A310" s="26" t="s">
        <v>545</v>
      </c>
      <c r="B310" s="9" t="s">
        <v>546</v>
      </c>
      <c r="C310" s="33" t="s">
        <v>922</v>
      </c>
      <c r="D310" s="17" t="s">
        <v>956</v>
      </c>
      <c r="E310" s="16"/>
      <c r="F310" s="10">
        <v>230</v>
      </c>
      <c r="G310" s="15">
        <f t="shared" si="5"/>
        <v>0</v>
      </c>
      <c r="H310" s="9"/>
    </row>
    <row r="311" spans="1:8" ht="33" customHeight="1" x14ac:dyDescent="0.25">
      <c r="A311" s="26" t="s">
        <v>545</v>
      </c>
      <c r="B311" s="9" t="s">
        <v>549</v>
      </c>
      <c r="C311" s="33" t="s">
        <v>923</v>
      </c>
      <c r="D311" s="17" t="s">
        <v>289</v>
      </c>
      <c r="E311" s="16"/>
      <c r="F311" s="10">
        <v>300</v>
      </c>
      <c r="G311" s="15">
        <f t="shared" si="5"/>
        <v>0</v>
      </c>
      <c r="H311" s="9"/>
    </row>
    <row r="312" spans="1:8" ht="33" customHeight="1" x14ac:dyDescent="0.25">
      <c r="A312" s="26" t="s">
        <v>545</v>
      </c>
      <c r="B312" s="9" t="s">
        <v>547</v>
      </c>
      <c r="C312" s="33" t="s">
        <v>924</v>
      </c>
      <c r="D312" s="17" t="s">
        <v>289</v>
      </c>
      <c r="E312" s="16"/>
      <c r="F312" s="10">
        <v>363</v>
      </c>
      <c r="G312" s="15">
        <f t="shared" si="5"/>
        <v>0</v>
      </c>
      <c r="H312" s="9"/>
    </row>
    <row r="313" spans="1:8" ht="33" customHeight="1" x14ac:dyDescent="0.25">
      <c r="A313" s="26" t="s">
        <v>545</v>
      </c>
      <c r="B313" s="9" t="s">
        <v>548</v>
      </c>
      <c r="C313" s="33" t="s">
        <v>925</v>
      </c>
      <c r="D313" s="17" t="s">
        <v>289</v>
      </c>
      <c r="E313" s="16"/>
      <c r="F313" s="10">
        <v>1000</v>
      </c>
      <c r="G313" s="15">
        <f t="shared" si="5"/>
        <v>0</v>
      </c>
      <c r="H313" s="9"/>
    </row>
    <row r="314" spans="1:8" ht="33" customHeight="1" x14ac:dyDescent="0.25">
      <c r="A314" s="26" t="s">
        <v>545</v>
      </c>
      <c r="B314" s="9" t="s">
        <v>550</v>
      </c>
      <c r="C314" s="33" t="s">
        <v>926</v>
      </c>
      <c r="D314" s="17" t="s">
        <v>289</v>
      </c>
      <c r="E314" s="16"/>
      <c r="F314" s="10">
        <v>180</v>
      </c>
      <c r="G314" s="15">
        <f t="shared" si="5"/>
        <v>0</v>
      </c>
      <c r="H314" s="9"/>
    </row>
    <row r="315" spans="1:8" ht="33" customHeight="1" x14ac:dyDescent="0.25">
      <c r="A315" s="26" t="s">
        <v>761</v>
      </c>
      <c r="B315" s="9" t="s">
        <v>551</v>
      </c>
      <c r="C315" s="33" t="s">
        <v>552</v>
      </c>
      <c r="D315" s="17" t="s">
        <v>956</v>
      </c>
      <c r="E315" s="16"/>
      <c r="F315" s="10">
        <v>945</v>
      </c>
      <c r="G315" s="15">
        <f t="shared" si="5"/>
        <v>0</v>
      </c>
      <c r="H315" s="9"/>
    </row>
    <row r="316" spans="1:8" ht="33" customHeight="1" x14ac:dyDescent="0.25">
      <c r="A316" s="26" t="s">
        <v>762</v>
      </c>
      <c r="B316" s="9" t="s">
        <v>797</v>
      </c>
      <c r="C316" s="33" t="s">
        <v>927</v>
      </c>
      <c r="D316" s="17" t="s">
        <v>752</v>
      </c>
      <c r="E316" s="16"/>
      <c r="F316" s="10">
        <v>560</v>
      </c>
      <c r="G316" s="15">
        <f t="shared" si="5"/>
        <v>0</v>
      </c>
      <c r="H316" s="21"/>
    </row>
    <row r="317" spans="1:8" ht="33" customHeight="1" x14ac:dyDescent="0.25">
      <c r="A317" s="26" t="s">
        <v>762</v>
      </c>
      <c r="B317" s="9" t="s">
        <v>798</v>
      </c>
      <c r="C317" s="33" t="s">
        <v>928</v>
      </c>
      <c r="D317" s="17" t="s">
        <v>752</v>
      </c>
      <c r="E317" s="16"/>
      <c r="F317" s="10">
        <v>4000</v>
      </c>
      <c r="G317" s="15">
        <f t="shared" si="5"/>
        <v>0</v>
      </c>
      <c r="H317" s="9"/>
    </row>
    <row r="318" spans="1:8" ht="33" customHeight="1" x14ac:dyDescent="0.25">
      <c r="A318" s="26" t="s">
        <v>763</v>
      </c>
      <c r="B318" s="9" t="s">
        <v>799</v>
      </c>
      <c r="C318" s="33" t="s">
        <v>929</v>
      </c>
      <c r="D318" s="17" t="s">
        <v>752</v>
      </c>
      <c r="E318" s="16"/>
      <c r="F318" s="10">
        <v>1200</v>
      </c>
      <c r="G318" s="15">
        <f t="shared" si="5"/>
        <v>0</v>
      </c>
      <c r="H318" s="9"/>
    </row>
    <row r="319" spans="1:8" ht="33" customHeight="1" x14ac:dyDescent="0.25">
      <c r="A319" s="26" t="s">
        <v>553</v>
      </c>
      <c r="B319" s="9" t="s">
        <v>554</v>
      </c>
      <c r="C319" s="33" t="s">
        <v>555</v>
      </c>
      <c r="D319" s="17" t="s">
        <v>556</v>
      </c>
      <c r="E319" s="16"/>
      <c r="F319" s="10">
        <v>550</v>
      </c>
      <c r="G319" s="15">
        <f t="shared" si="5"/>
        <v>0</v>
      </c>
      <c r="H319" s="9"/>
    </row>
    <row r="320" spans="1:8" ht="33" customHeight="1" x14ac:dyDescent="0.25">
      <c r="A320" s="26" t="s">
        <v>553</v>
      </c>
      <c r="B320" s="9" t="s">
        <v>557</v>
      </c>
      <c r="C320" s="33" t="s">
        <v>930</v>
      </c>
      <c r="D320" s="17" t="s">
        <v>556</v>
      </c>
      <c r="E320" s="16"/>
      <c r="F320" s="10">
        <v>480</v>
      </c>
      <c r="G320" s="15">
        <f t="shared" si="5"/>
        <v>0</v>
      </c>
      <c r="H320" s="21"/>
    </row>
    <row r="321" spans="1:8" ht="33" customHeight="1" x14ac:dyDescent="0.25">
      <c r="A321" s="26" t="s">
        <v>764</v>
      </c>
      <c r="B321" s="9" t="s">
        <v>800</v>
      </c>
      <c r="C321" s="33" t="s">
        <v>931</v>
      </c>
      <c r="D321" s="17" t="s">
        <v>752</v>
      </c>
      <c r="E321" s="16"/>
      <c r="F321" s="10">
        <v>1940</v>
      </c>
      <c r="G321" s="15">
        <f t="shared" si="5"/>
        <v>0</v>
      </c>
      <c r="H321" s="9"/>
    </row>
    <row r="322" spans="1:8" ht="33" customHeight="1" x14ac:dyDescent="0.25">
      <c r="A322" s="26" t="s">
        <v>764</v>
      </c>
      <c r="B322" s="9" t="s">
        <v>801</v>
      </c>
      <c r="C322" s="33" t="s">
        <v>932</v>
      </c>
      <c r="D322" s="17" t="s">
        <v>752</v>
      </c>
      <c r="E322" s="16"/>
      <c r="F322" s="10">
        <v>2060</v>
      </c>
      <c r="G322" s="15">
        <f t="shared" si="5"/>
        <v>0</v>
      </c>
      <c r="H322" s="21"/>
    </row>
    <row r="323" spans="1:8" ht="33" customHeight="1" x14ac:dyDescent="0.25">
      <c r="A323" s="26" t="s">
        <v>558</v>
      </c>
      <c r="B323" s="9" t="s">
        <v>561</v>
      </c>
      <c r="C323" s="33" t="s">
        <v>562</v>
      </c>
      <c r="D323" s="17" t="s">
        <v>947</v>
      </c>
      <c r="E323" s="16"/>
      <c r="F323" s="10">
        <v>630</v>
      </c>
      <c r="G323" s="15">
        <f t="shared" ref="G323:G354" si="6">E323*F323</f>
        <v>0</v>
      </c>
      <c r="H323" s="9"/>
    </row>
    <row r="324" spans="1:8" ht="33" customHeight="1" x14ac:dyDescent="0.25">
      <c r="A324" s="26" t="s">
        <v>558</v>
      </c>
      <c r="B324" s="9" t="s">
        <v>559</v>
      </c>
      <c r="C324" s="33" t="s">
        <v>560</v>
      </c>
      <c r="D324" s="17" t="s">
        <v>950</v>
      </c>
      <c r="E324" s="16"/>
      <c r="F324" s="10">
        <v>150</v>
      </c>
      <c r="G324" s="15">
        <f t="shared" si="6"/>
        <v>0</v>
      </c>
      <c r="H324" s="9"/>
    </row>
    <row r="325" spans="1:8" ht="33" customHeight="1" x14ac:dyDescent="0.25">
      <c r="A325" s="26" t="s">
        <v>563</v>
      </c>
      <c r="B325" s="9" t="s">
        <v>564</v>
      </c>
      <c r="C325" s="33" t="s">
        <v>565</v>
      </c>
      <c r="D325" s="17" t="s">
        <v>954</v>
      </c>
      <c r="E325" s="16"/>
      <c r="F325" s="10">
        <v>850</v>
      </c>
      <c r="G325" s="15">
        <f t="shared" si="6"/>
        <v>0</v>
      </c>
      <c r="H325" s="9"/>
    </row>
    <row r="326" spans="1:8" ht="33" customHeight="1" x14ac:dyDescent="0.25">
      <c r="A326" s="26" t="s">
        <v>563</v>
      </c>
      <c r="B326" s="9" t="s">
        <v>570</v>
      </c>
      <c r="C326" s="33" t="s">
        <v>571</v>
      </c>
      <c r="D326" s="17" t="s">
        <v>947</v>
      </c>
      <c r="E326" s="16"/>
      <c r="F326" s="10">
        <v>1200</v>
      </c>
      <c r="G326" s="15">
        <f t="shared" si="6"/>
        <v>0</v>
      </c>
      <c r="H326" s="9"/>
    </row>
    <row r="327" spans="1:8" ht="33" customHeight="1" x14ac:dyDescent="0.25">
      <c r="A327" s="26" t="s">
        <v>563</v>
      </c>
      <c r="B327" s="9" t="s">
        <v>566</v>
      </c>
      <c r="C327" s="33" t="s">
        <v>567</v>
      </c>
      <c r="D327" s="17" t="s">
        <v>962</v>
      </c>
      <c r="E327" s="16"/>
      <c r="F327" s="10">
        <v>863</v>
      </c>
      <c r="G327" s="15">
        <f t="shared" si="6"/>
        <v>0</v>
      </c>
      <c r="H327" s="9"/>
    </row>
    <row r="328" spans="1:8" ht="33" customHeight="1" x14ac:dyDescent="0.25">
      <c r="A328" s="26" t="s">
        <v>563</v>
      </c>
      <c r="B328" s="9" t="s">
        <v>568</v>
      </c>
      <c r="C328" s="33" t="s">
        <v>569</v>
      </c>
      <c r="D328" s="17" t="s">
        <v>962</v>
      </c>
      <c r="E328" s="16"/>
      <c r="F328" s="10">
        <v>863</v>
      </c>
      <c r="G328" s="15">
        <f t="shared" si="6"/>
        <v>0</v>
      </c>
      <c r="H328" s="9"/>
    </row>
    <row r="329" spans="1:8" ht="33" customHeight="1" x14ac:dyDescent="0.25">
      <c r="A329" s="26" t="s">
        <v>572</v>
      </c>
      <c r="B329" s="9" t="s">
        <v>573</v>
      </c>
      <c r="C329" s="33" t="s">
        <v>574</v>
      </c>
      <c r="D329" s="17" t="s">
        <v>955</v>
      </c>
      <c r="E329" s="16"/>
      <c r="F329" s="10">
        <v>165</v>
      </c>
      <c r="G329" s="15">
        <f t="shared" si="6"/>
        <v>0</v>
      </c>
      <c r="H329" s="9"/>
    </row>
    <row r="330" spans="1:8" ht="33" customHeight="1" x14ac:dyDescent="0.25">
      <c r="A330" s="26" t="s">
        <v>572</v>
      </c>
      <c r="B330" s="9" t="s">
        <v>575</v>
      </c>
      <c r="C330" s="33" t="s">
        <v>576</v>
      </c>
      <c r="D330" s="17" t="s">
        <v>955</v>
      </c>
      <c r="E330" s="16"/>
      <c r="F330" s="10">
        <v>585</v>
      </c>
      <c r="G330" s="15">
        <f t="shared" si="6"/>
        <v>0</v>
      </c>
      <c r="H330" s="9"/>
    </row>
    <row r="331" spans="1:8" ht="33" customHeight="1" x14ac:dyDescent="0.25">
      <c r="A331" s="26" t="s">
        <v>572</v>
      </c>
      <c r="B331" s="9" t="s">
        <v>577</v>
      </c>
      <c r="C331" s="33" t="s">
        <v>578</v>
      </c>
      <c r="D331" s="17" t="s">
        <v>955</v>
      </c>
      <c r="E331" s="16"/>
      <c r="F331" s="10">
        <v>860</v>
      </c>
      <c r="G331" s="15">
        <f t="shared" si="6"/>
        <v>0</v>
      </c>
      <c r="H331" s="9"/>
    </row>
    <row r="332" spans="1:8" ht="33" customHeight="1" x14ac:dyDescent="0.25">
      <c r="A332" s="26" t="s">
        <v>572</v>
      </c>
      <c r="B332" s="9" t="s">
        <v>589</v>
      </c>
      <c r="C332" s="33" t="s">
        <v>590</v>
      </c>
      <c r="D332" s="17" t="s">
        <v>951</v>
      </c>
      <c r="E332" s="16"/>
      <c r="F332" s="10">
        <v>2853</v>
      </c>
      <c r="G332" s="15">
        <f t="shared" si="6"/>
        <v>0</v>
      </c>
      <c r="H332" s="9"/>
    </row>
    <row r="333" spans="1:8" ht="33" customHeight="1" x14ac:dyDescent="0.25">
      <c r="A333" s="26" t="s">
        <v>572</v>
      </c>
      <c r="B333" s="9" t="s">
        <v>591</v>
      </c>
      <c r="C333" s="33" t="s">
        <v>592</v>
      </c>
      <c r="D333" s="17" t="s">
        <v>958</v>
      </c>
      <c r="E333" s="16"/>
      <c r="F333" s="10">
        <v>9.24</v>
      </c>
      <c r="G333" s="15">
        <f t="shared" si="6"/>
        <v>0</v>
      </c>
      <c r="H333" s="9"/>
    </row>
    <row r="334" spans="1:8" ht="15" x14ac:dyDescent="0.25">
      <c r="A334" s="26" t="s">
        <v>572</v>
      </c>
      <c r="B334" s="9" t="s">
        <v>579</v>
      </c>
      <c r="C334" s="33" t="s">
        <v>580</v>
      </c>
      <c r="D334" s="17" t="s">
        <v>961</v>
      </c>
      <c r="E334" s="16"/>
      <c r="F334" s="10">
        <v>132</v>
      </c>
      <c r="G334" s="15">
        <f t="shared" si="6"/>
        <v>0</v>
      </c>
      <c r="H334" s="9"/>
    </row>
    <row r="335" spans="1:8" ht="33" customHeight="1" x14ac:dyDescent="0.25">
      <c r="A335" s="26" t="s">
        <v>572</v>
      </c>
      <c r="B335" s="9" t="s">
        <v>585</v>
      </c>
      <c r="C335" s="33" t="s">
        <v>933</v>
      </c>
      <c r="D335" s="17" t="s">
        <v>964</v>
      </c>
      <c r="E335" s="16"/>
      <c r="F335" s="10">
        <v>72</v>
      </c>
      <c r="G335" s="15">
        <f t="shared" si="6"/>
        <v>0</v>
      </c>
      <c r="H335" s="17" t="s">
        <v>586</v>
      </c>
    </row>
    <row r="336" spans="1:8" ht="33" customHeight="1" x14ac:dyDescent="0.25">
      <c r="A336" s="26" t="s">
        <v>572</v>
      </c>
      <c r="B336" s="9" t="s">
        <v>595</v>
      </c>
      <c r="C336" s="33" t="s">
        <v>596</v>
      </c>
      <c r="D336" s="17" t="s">
        <v>964</v>
      </c>
      <c r="E336" s="16"/>
      <c r="F336" s="10">
        <v>42</v>
      </c>
      <c r="G336" s="15">
        <f t="shared" si="6"/>
        <v>0</v>
      </c>
      <c r="H336" s="17" t="s">
        <v>586</v>
      </c>
    </row>
    <row r="337" spans="1:8" ht="33" customHeight="1" x14ac:dyDescent="0.25">
      <c r="A337" s="26" t="s">
        <v>572</v>
      </c>
      <c r="B337" s="9" t="s">
        <v>593</v>
      </c>
      <c r="C337" s="33" t="s">
        <v>934</v>
      </c>
      <c r="D337" s="17" t="s">
        <v>964</v>
      </c>
      <c r="E337" s="16"/>
      <c r="F337" s="10">
        <v>32.4</v>
      </c>
      <c r="G337" s="15">
        <f t="shared" si="6"/>
        <v>0</v>
      </c>
      <c r="H337" s="17" t="s">
        <v>586</v>
      </c>
    </row>
    <row r="338" spans="1:8" ht="15" x14ac:dyDescent="0.25">
      <c r="A338" s="26" t="s">
        <v>572</v>
      </c>
      <c r="B338" s="9" t="s">
        <v>587</v>
      </c>
      <c r="C338" s="33" t="s">
        <v>588</v>
      </c>
      <c r="D338" s="17" t="s">
        <v>952</v>
      </c>
      <c r="E338" s="16"/>
      <c r="F338" s="10">
        <v>203.2</v>
      </c>
      <c r="G338" s="15">
        <f t="shared" si="6"/>
        <v>0</v>
      </c>
      <c r="H338" s="9"/>
    </row>
    <row r="339" spans="1:8" ht="33" customHeight="1" x14ac:dyDescent="0.25">
      <c r="A339" s="26" t="s">
        <v>572</v>
      </c>
      <c r="B339" s="9" t="s">
        <v>594</v>
      </c>
      <c r="C339" s="33" t="s">
        <v>935</v>
      </c>
      <c r="D339" s="17" t="s">
        <v>952</v>
      </c>
      <c r="E339" s="16"/>
      <c r="F339" s="10">
        <v>305.7</v>
      </c>
      <c r="G339" s="15">
        <f t="shared" si="6"/>
        <v>0</v>
      </c>
      <c r="H339" s="9"/>
    </row>
    <row r="340" spans="1:8" ht="15" x14ac:dyDescent="0.25">
      <c r="A340" s="26" t="s">
        <v>572</v>
      </c>
      <c r="B340" s="9" t="s">
        <v>581</v>
      </c>
      <c r="C340" s="33" t="s">
        <v>582</v>
      </c>
      <c r="D340" s="17" t="s">
        <v>969</v>
      </c>
      <c r="E340" s="16"/>
      <c r="F340" s="10">
        <v>3300</v>
      </c>
      <c r="G340" s="15">
        <f t="shared" si="6"/>
        <v>0</v>
      </c>
      <c r="H340" s="9"/>
    </row>
    <row r="341" spans="1:8" ht="33" customHeight="1" x14ac:dyDescent="0.25">
      <c r="A341" s="26" t="s">
        <v>572</v>
      </c>
      <c r="B341" s="9" t="s">
        <v>583</v>
      </c>
      <c r="C341" s="33" t="s">
        <v>584</v>
      </c>
      <c r="D341" s="17" t="s">
        <v>969</v>
      </c>
      <c r="E341" s="16"/>
      <c r="F341" s="10">
        <v>1300</v>
      </c>
      <c r="G341" s="15">
        <f t="shared" si="6"/>
        <v>0</v>
      </c>
      <c r="H341" s="9"/>
    </row>
    <row r="342" spans="1:8" ht="33" customHeight="1" x14ac:dyDescent="0.25">
      <c r="A342" s="26" t="s">
        <v>597</v>
      </c>
      <c r="B342" s="9" t="s">
        <v>598</v>
      </c>
      <c r="C342" s="33" t="s">
        <v>599</v>
      </c>
      <c r="D342" s="17" t="s">
        <v>597</v>
      </c>
      <c r="E342" s="16"/>
      <c r="F342" s="10">
        <v>537</v>
      </c>
      <c r="G342" s="15">
        <f t="shared" si="6"/>
        <v>0</v>
      </c>
      <c r="H342" s="9"/>
    </row>
    <row r="343" spans="1:8" ht="33" customHeight="1" x14ac:dyDescent="0.25">
      <c r="A343" s="26" t="s">
        <v>765</v>
      </c>
      <c r="B343" s="9" t="s">
        <v>600</v>
      </c>
      <c r="C343" s="33" t="s">
        <v>936</v>
      </c>
      <c r="D343" s="17" t="s">
        <v>601</v>
      </c>
      <c r="E343" s="16"/>
      <c r="F343" s="10">
        <v>12</v>
      </c>
      <c r="G343" s="15">
        <f t="shared" si="6"/>
        <v>0</v>
      </c>
      <c r="H343" s="9"/>
    </row>
    <row r="344" spans="1:8" ht="33" customHeight="1" x14ac:dyDescent="0.25">
      <c r="A344" s="26" t="s">
        <v>765</v>
      </c>
      <c r="B344" s="9" t="s">
        <v>602</v>
      </c>
      <c r="C344" s="33" t="s">
        <v>937</v>
      </c>
      <c r="D344" s="17" t="s">
        <v>601</v>
      </c>
      <c r="E344" s="16"/>
      <c r="F344" s="10">
        <v>370</v>
      </c>
      <c r="G344" s="15">
        <f t="shared" si="6"/>
        <v>0</v>
      </c>
      <c r="H344" s="9"/>
    </row>
    <row r="345" spans="1:8" ht="33" customHeight="1" x14ac:dyDescent="0.25">
      <c r="A345" s="26" t="s">
        <v>765</v>
      </c>
      <c r="B345" s="9" t="s">
        <v>603</v>
      </c>
      <c r="C345" s="33" t="s">
        <v>604</v>
      </c>
      <c r="D345" s="17" t="s">
        <v>601</v>
      </c>
      <c r="E345" s="16"/>
      <c r="F345" s="10">
        <v>131</v>
      </c>
      <c r="G345" s="15">
        <f t="shared" si="6"/>
        <v>0</v>
      </c>
      <c r="H345" s="9"/>
    </row>
    <row r="346" spans="1:8" ht="33" customHeight="1" x14ac:dyDescent="0.25">
      <c r="A346" s="26" t="s">
        <v>765</v>
      </c>
      <c r="B346" s="9" t="s">
        <v>605</v>
      </c>
      <c r="C346" s="33" t="s">
        <v>606</v>
      </c>
      <c r="D346" s="17" t="s">
        <v>601</v>
      </c>
      <c r="E346" s="16"/>
      <c r="F346" s="10">
        <v>1470</v>
      </c>
      <c r="G346" s="15">
        <f t="shared" si="6"/>
        <v>0</v>
      </c>
      <c r="H346" s="9"/>
    </row>
    <row r="347" spans="1:8" ht="33" customHeight="1" x14ac:dyDescent="0.25">
      <c r="A347" s="26" t="s">
        <v>765</v>
      </c>
      <c r="B347" s="9" t="s">
        <v>609</v>
      </c>
      <c r="C347" s="33" t="s">
        <v>610</v>
      </c>
      <c r="D347" s="17" t="s">
        <v>601</v>
      </c>
      <c r="E347" s="16"/>
      <c r="F347" s="10">
        <v>1740</v>
      </c>
      <c r="G347" s="15">
        <f t="shared" si="6"/>
        <v>0</v>
      </c>
      <c r="H347" s="9"/>
    </row>
    <row r="348" spans="1:8" ht="33" customHeight="1" x14ac:dyDescent="0.25">
      <c r="A348" s="26" t="s">
        <v>765</v>
      </c>
      <c r="B348" s="9" t="s">
        <v>607</v>
      </c>
      <c r="C348" s="33" t="s">
        <v>608</v>
      </c>
      <c r="D348" s="17" t="s">
        <v>601</v>
      </c>
      <c r="E348" s="16"/>
      <c r="F348" s="10">
        <v>2200</v>
      </c>
      <c r="G348" s="15">
        <f t="shared" si="6"/>
        <v>0</v>
      </c>
      <c r="H348" s="9"/>
    </row>
    <row r="349" spans="1:8" ht="33" customHeight="1" x14ac:dyDescent="0.25">
      <c r="A349" s="26" t="s">
        <v>765</v>
      </c>
      <c r="B349" s="9" t="s">
        <v>613</v>
      </c>
      <c r="C349" s="33" t="s">
        <v>614</v>
      </c>
      <c r="D349" s="17" t="s">
        <v>601</v>
      </c>
      <c r="E349" s="16"/>
      <c r="F349" s="10">
        <v>2560</v>
      </c>
      <c r="G349" s="15">
        <f t="shared" si="6"/>
        <v>0</v>
      </c>
      <c r="H349" s="9"/>
    </row>
    <row r="350" spans="1:8" ht="33" customHeight="1" x14ac:dyDescent="0.25">
      <c r="A350" s="26" t="s">
        <v>765</v>
      </c>
      <c r="B350" s="9" t="s">
        <v>611</v>
      </c>
      <c r="C350" s="33" t="s">
        <v>612</v>
      </c>
      <c r="D350" s="17" t="s">
        <v>601</v>
      </c>
      <c r="E350" s="16"/>
      <c r="F350" s="10">
        <v>4400</v>
      </c>
      <c r="G350" s="15">
        <f t="shared" si="6"/>
        <v>0</v>
      </c>
      <c r="H350" s="9"/>
    </row>
    <row r="351" spans="1:8" ht="33" customHeight="1" x14ac:dyDescent="0.25">
      <c r="A351" s="26" t="s">
        <v>765</v>
      </c>
      <c r="B351" s="9" t="s">
        <v>615</v>
      </c>
      <c r="C351" s="33" t="s">
        <v>616</v>
      </c>
      <c r="D351" s="17" t="s">
        <v>601</v>
      </c>
      <c r="E351" s="16"/>
      <c r="F351" s="10">
        <v>5100</v>
      </c>
      <c r="G351" s="15">
        <f t="shared" si="6"/>
        <v>0</v>
      </c>
      <c r="H351" s="9"/>
    </row>
    <row r="352" spans="1:8" ht="33" customHeight="1" x14ac:dyDescent="0.25">
      <c r="A352" s="26" t="s">
        <v>765</v>
      </c>
      <c r="B352" s="9" t="s">
        <v>617</v>
      </c>
      <c r="C352" s="33" t="s">
        <v>618</v>
      </c>
      <c r="D352" s="17" t="s">
        <v>601</v>
      </c>
      <c r="E352" s="16"/>
      <c r="F352" s="10">
        <v>930</v>
      </c>
      <c r="G352" s="15">
        <f t="shared" si="6"/>
        <v>0</v>
      </c>
      <c r="H352" s="9"/>
    </row>
    <row r="353" spans="1:8" ht="33" customHeight="1" x14ac:dyDescent="0.25">
      <c r="A353" s="26" t="s">
        <v>765</v>
      </c>
      <c r="B353" s="9" t="s">
        <v>619</v>
      </c>
      <c r="C353" s="33" t="s">
        <v>620</v>
      </c>
      <c r="D353" s="17" t="s">
        <v>601</v>
      </c>
      <c r="E353" s="16"/>
      <c r="F353" s="10">
        <v>1860</v>
      </c>
      <c r="G353" s="15">
        <f t="shared" si="6"/>
        <v>0</v>
      </c>
      <c r="H353" s="9"/>
    </row>
    <row r="354" spans="1:8" ht="33" customHeight="1" x14ac:dyDescent="0.25">
      <c r="A354" s="26" t="s">
        <v>766</v>
      </c>
      <c r="B354" s="9" t="s">
        <v>802</v>
      </c>
      <c r="C354" s="33" t="s">
        <v>941</v>
      </c>
      <c r="D354" s="17" t="s">
        <v>957</v>
      </c>
      <c r="E354" s="16"/>
      <c r="F354" s="10">
        <v>2050</v>
      </c>
      <c r="G354" s="15">
        <f t="shared" si="6"/>
        <v>0</v>
      </c>
      <c r="H354" s="9"/>
    </row>
    <row r="355" spans="1:8" ht="33" customHeight="1" x14ac:dyDescent="0.25">
      <c r="A355" s="26" t="s">
        <v>766</v>
      </c>
      <c r="B355" s="9" t="s">
        <v>630</v>
      </c>
      <c r="C355" s="33" t="s">
        <v>940</v>
      </c>
      <c r="D355" s="17" t="s">
        <v>627</v>
      </c>
      <c r="E355" s="16"/>
      <c r="F355" s="10">
        <v>196</v>
      </c>
      <c r="G355" s="15">
        <f t="shared" ref="G355:G386" si="7">E355*F355</f>
        <v>0</v>
      </c>
      <c r="H355" s="9"/>
    </row>
    <row r="356" spans="1:8" ht="33" customHeight="1" x14ac:dyDescent="0.25">
      <c r="A356" s="26" t="s">
        <v>766</v>
      </c>
      <c r="B356" s="9" t="s">
        <v>631</v>
      </c>
      <c r="C356" s="33" t="s">
        <v>632</v>
      </c>
      <c r="D356" s="17" t="s">
        <v>627</v>
      </c>
      <c r="E356" s="16"/>
      <c r="F356" s="10">
        <v>220</v>
      </c>
      <c r="G356" s="15">
        <f t="shared" si="7"/>
        <v>0</v>
      </c>
      <c r="H356" s="9"/>
    </row>
    <row r="357" spans="1:8" ht="33" customHeight="1" x14ac:dyDescent="0.25">
      <c r="A357" s="26" t="s">
        <v>766</v>
      </c>
      <c r="B357" s="9" t="s">
        <v>633</v>
      </c>
      <c r="C357" s="33" t="s">
        <v>634</v>
      </c>
      <c r="D357" s="17" t="s">
        <v>627</v>
      </c>
      <c r="E357" s="16"/>
      <c r="F357" s="10">
        <v>146</v>
      </c>
      <c r="G357" s="15">
        <f t="shared" si="7"/>
        <v>0</v>
      </c>
      <c r="H357" s="9"/>
    </row>
    <row r="358" spans="1:8" ht="33" customHeight="1" x14ac:dyDescent="0.25">
      <c r="A358" s="26" t="s">
        <v>766</v>
      </c>
      <c r="B358" s="9" t="s">
        <v>635</v>
      </c>
      <c r="C358" s="33" t="s">
        <v>942</v>
      </c>
      <c r="D358" s="17" t="s">
        <v>627</v>
      </c>
      <c r="E358" s="16"/>
      <c r="F358" s="10">
        <v>460</v>
      </c>
      <c r="G358" s="15">
        <f t="shared" si="7"/>
        <v>0</v>
      </c>
      <c r="H358" s="9"/>
    </row>
    <row r="359" spans="1:8" ht="33" customHeight="1" x14ac:dyDescent="0.25">
      <c r="A359" s="26" t="s">
        <v>766</v>
      </c>
      <c r="B359" s="9" t="s">
        <v>625</v>
      </c>
      <c r="C359" s="33" t="s">
        <v>626</v>
      </c>
      <c r="D359" s="17" t="s">
        <v>627</v>
      </c>
      <c r="E359" s="16"/>
      <c r="F359" s="10">
        <v>70</v>
      </c>
      <c r="G359" s="15">
        <f t="shared" si="7"/>
        <v>0</v>
      </c>
      <c r="H359" s="9"/>
    </row>
    <row r="360" spans="1:8" ht="33" customHeight="1" x14ac:dyDescent="0.25">
      <c r="A360" s="26" t="s">
        <v>766</v>
      </c>
      <c r="B360" s="9" t="s">
        <v>628</v>
      </c>
      <c r="C360" s="33" t="s">
        <v>629</v>
      </c>
      <c r="D360" s="17" t="s">
        <v>627</v>
      </c>
      <c r="E360" s="16"/>
      <c r="F360" s="10">
        <v>98</v>
      </c>
      <c r="G360" s="15">
        <f t="shared" si="7"/>
        <v>0</v>
      </c>
      <c r="H360" s="9"/>
    </row>
    <row r="361" spans="1:8" ht="33" customHeight="1" x14ac:dyDescent="0.25">
      <c r="A361" s="26" t="s">
        <v>766</v>
      </c>
      <c r="B361" s="9" t="s">
        <v>621</v>
      </c>
      <c r="C361" s="33" t="s">
        <v>622</v>
      </c>
      <c r="D361" s="17" t="s">
        <v>965</v>
      </c>
      <c r="E361" s="16"/>
      <c r="F361" s="10">
        <v>2960</v>
      </c>
      <c r="G361" s="15">
        <f t="shared" si="7"/>
        <v>0</v>
      </c>
      <c r="H361" s="9"/>
    </row>
    <row r="362" spans="1:8" ht="33" customHeight="1" x14ac:dyDescent="0.25">
      <c r="A362" s="26" t="s">
        <v>766</v>
      </c>
      <c r="B362" s="9" t="s">
        <v>623</v>
      </c>
      <c r="C362" s="33" t="s">
        <v>938</v>
      </c>
      <c r="D362" s="17" t="s">
        <v>965</v>
      </c>
      <c r="E362" s="16"/>
      <c r="F362" s="10">
        <v>3415</v>
      </c>
      <c r="G362" s="15">
        <f t="shared" si="7"/>
        <v>0</v>
      </c>
      <c r="H362" s="9"/>
    </row>
    <row r="363" spans="1:8" ht="33" customHeight="1" x14ac:dyDescent="0.25">
      <c r="A363" s="26" t="s">
        <v>766</v>
      </c>
      <c r="B363" s="9" t="s">
        <v>624</v>
      </c>
      <c r="C363" s="33" t="s">
        <v>939</v>
      </c>
      <c r="D363" s="17" t="s">
        <v>965</v>
      </c>
      <c r="E363" s="16"/>
      <c r="F363" s="10">
        <v>1165</v>
      </c>
      <c r="G363" s="15">
        <f t="shared" si="7"/>
        <v>0</v>
      </c>
      <c r="H363" s="9"/>
    </row>
    <row r="364" spans="1:8" ht="33" customHeight="1" x14ac:dyDescent="0.25">
      <c r="A364" s="26" t="s">
        <v>767</v>
      </c>
      <c r="B364" s="9" t="s">
        <v>641</v>
      </c>
      <c r="C364" s="33" t="s">
        <v>642</v>
      </c>
      <c r="D364" s="17" t="s">
        <v>289</v>
      </c>
      <c r="E364" s="16"/>
      <c r="F364" s="10">
        <v>130</v>
      </c>
      <c r="G364" s="15">
        <f t="shared" si="7"/>
        <v>0</v>
      </c>
      <c r="H364" s="9"/>
    </row>
    <row r="365" spans="1:8" ht="33" customHeight="1" x14ac:dyDescent="0.25">
      <c r="A365" s="26" t="s">
        <v>767</v>
      </c>
      <c r="B365" s="9" t="s">
        <v>638</v>
      </c>
      <c r="C365" s="33" t="s">
        <v>639</v>
      </c>
      <c r="D365" s="17" t="s">
        <v>640</v>
      </c>
      <c r="E365" s="16"/>
      <c r="F365" s="10">
        <v>245</v>
      </c>
      <c r="G365" s="15">
        <f t="shared" si="7"/>
        <v>0</v>
      </c>
      <c r="H365" s="9"/>
    </row>
    <row r="366" spans="1:8" ht="33" customHeight="1" x14ac:dyDescent="0.25">
      <c r="A366" s="26" t="s">
        <v>767</v>
      </c>
      <c r="B366" s="9" t="s">
        <v>636</v>
      </c>
      <c r="C366" s="33" t="s">
        <v>943</v>
      </c>
      <c r="D366" s="17" t="s">
        <v>637</v>
      </c>
      <c r="E366" s="16"/>
      <c r="F366" s="10">
        <v>11000</v>
      </c>
      <c r="G366" s="15">
        <f t="shared" si="7"/>
        <v>0</v>
      </c>
      <c r="H366" s="9"/>
    </row>
    <row r="367" spans="1:8" ht="33" customHeight="1" x14ac:dyDescent="0.25">
      <c r="A367" s="26" t="s">
        <v>768</v>
      </c>
      <c r="B367" s="9" t="s">
        <v>643</v>
      </c>
      <c r="C367" s="33" t="s">
        <v>644</v>
      </c>
      <c r="D367" s="17" t="s">
        <v>645</v>
      </c>
      <c r="E367" s="16"/>
      <c r="F367" s="10">
        <v>145</v>
      </c>
      <c r="G367" s="15">
        <f t="shared" si="7"/>
        <v>0</v>
      </c>
      <c r="H367" s="9"/>
    </row>
    <row r="368" spans="1:8" ht="33" customHeight="1" x14ac:dyDescent="0.25">
      <c r="A368" s="26" t="s">
        <v>768</v>
      </c>
      <c r="B368" s="9" t="s">
        <v>646</v>
      </c>
      <c r="C368" s="33" t="s">
        <v>647</v>
      </c>
      <c r="D368" s="17" t="s">
        <v>645</v>
      </c>
      <c r="E368" s="16"/>
      <c r="F368" s="10">
        <v>1099</v>
      </c>
      <c r="G368" s="15">
        <f t="shared" si="7"/>
        <v>0</v>
      </c>
      <c r="H368" s="9"/>
    </row>
    <row r="369" spans="1:8" ht="33" customHeight="1" x14ac:dyDescent="0.25">
      <c r="A369" s="26" t="s">
        <v>768</v>
      </c>
      <c r="B369" s="9" t="s">
        <v>648</v>
      </c>
      <c r="C369" s="33" t="s">
        <v>649</v>
      </c>
      <c r="D369" s="17" t="s">
        <v>645</v>
      </c>
      <c r="E369" s="16"/>
      <c r="F369" s="10">
        <v>176</v>
      </c>
      <c r="G369" s="15">
        <f t="shared" si="7"/>
        <v>0</v>
      </c>
      <c r="H369" s="9"/>
    </row>
    <row r="370" spans="1:8" ht="33" customHeight="1" x14ac:dyDescent="0.25">
      <c r="A370" s="26" t="s">
        <v>768</v>
      </c>
      <c r="B370" s="9" t="s">
        <v>650</v>
      </c>
      <c r="C370" s="33" t="s">
        <v>651</v>
      </c>
      <c r="D370" s="17" t="s">
        <v>645</v>
      </c>
      <c r="E370" s="16"/>
      <c r="F370" s="10">
        <v>166</v>
      </c>
      <c r="G370" s="15">
        <f t="shared" si="7"/>
        <v>0</v>
      </c>
      <c r="H370" s="9"/>
    </row>
    <row r="371" spans="1:8" ht="33" customHeight="1" x14ac:dyDescent="0.25">
      <c r="A371" s="26" t="s">
        <v>768</v>
      </c>
      <c r="B371" s="9" t="s">
        <v>652</v>
      </c>
      <c r="C371" s="33" t="s">
        <v>653</v>
      </c>
      <c r="D371" s="17" t="s">
        <v>645</v>
      </c>
      <c r="E371" s="16"/>
      <c r="F371" s="10">
        <v>899</v>
      </c>
      <c r="G371" s="15">
        <f t="shared" si="7"/>
        <v>0</v>
      </c>
      <c r="H371" s="9"/>
    </row>
    <row r="372" spans="1:8" ht="33" customHeight="1" x14ac:dyDescent="0.25">
      <c r="A372" s="26" t="s">
        <v>768</v>
      </c>
      <c r="B372" s="9" t="s">
        <v>654</v>
      </c>
      <c r="C372" s="33" t="s">
        <v>655</v>
      </c>
      <c r="D372" s="17" t="s">
        <v>645</v>
      </c>
      <c r="E372" s="16"/>
      <c r="F372" s="10">
        <v>650</v>
      </c>
      <c r="G372" s="15">
        <f t="shared" si="7"/>
        <v>0</v>
      </c>
      <c r="H372" s="9"/>
    </row>
    <row r="373" spans="1:8" ht="33" customHeight="1" x14ac:dyDescent="0.25">
      <c r="A373" s="26" t="s">
        <v>768</v>
      </c>
      <c r="B373" s="9" t="s">
        <v>656</v>
      </c>
      <c r="C373" s="33" t="s">
        <v>657</v>
      </c>
      <c r="D373" s="17" t="s">
        <v>645</v>
      </c>
      <c r="E373" s="16"/>
      <c r="F373" s="10">
        <v>1540</v>
      </c>
      <c r="G373" s="15">
        <f t="shared" si="7"/>
        <v>0</v>
      </c>
      <c r="H373" s="9"/>
    </row>
    <row r="374" spans="1:8" ht="33" customHeight="1" x14ac:dyDescent="0.25">
      <c r="A374" s="26" t="s">
        <v>769</v>
      </c>
      <c r="B374" s="9" t="s">
        <v>502</v>
      </c>
      <c r="C374" s="33" t="s">
        <v>503</v>
      </c>
      <c r="D374" s="17" t="s">
        <v>504</v>
      </c>
      <c r="E374" s="16"/>
      <c r="F374" s="10">
        <v>330</v>
      </c>
      <c r="G374" s="15">
        <f t="shared" si="7"/>
        <v>0</v>
      </c>
      <c r="H374" s="9"/>
    </row>
    <row r="375" spans="1:8" ht="33" customHeight="1" x14ac:dyDescent="0.25">
      <c r="A375" s="26" t="s">
        <v>769</v>
      </c>
      <c r="B375" s="9" t="s">
        <v>506</v>
      </c>
      <c r="C375" s="33" t="s">
        <v>507</v>
      </c>
      <c r="D375" s="17" t="s">
        <v>504</v>
      </c>
      <c r="E375" s="16"/>
      <c r="F375" s="10">
        <v>200</v>
      </c>
      <c r="G375" s="15">
        <f t="shared" si="7"/>
        <v>0</v>
      </c>
      <c r="H375" s="9"/>
    </row>
    <row r="376" spans="1:8" ht="33" customHeight="1" x14ac:dyDescent="0.25">
      <c r="A376" s="26" t="s">
        <v>769</v>
      </c>
      <c r="B376" s="9" t="s">
        <v>658</v>
      </c>
      <c r="C376" s="33" t="s">
        <v>659</v>
      </c>
      <c r="D376" s="17" t="s">
        <v>504</v>
      </c>
      <c r="E376" s="16"/>
      <c r="F376" s="10">
        <v>470</v>
      </c>
      <c r="G376" s="15">
        <f t="shared" si="7"/>
        <v>0</v>
      </c>
      <c r="H376" s="9"/>
    </row>
    <row r="377" spans="1:8" ht="33" customHeight="1" x14ac:dyDescent="0.25">
      <c r="A377" s="26" t="s">
        <v>770</v>
      </c>
      <c r="B377" s="9" t="s">
        <v>662</v>
      </c>
      <c r="C377" s="33" t="s">
        <v>663</v>
      </c>
      <c r="D377" s="17" t="s">
        <v>955</v>
      </c>
      <c r="E377" s="16"/>
      <c r="F377" s="10">
        <v>5690</v>
      </c>
      <c r="G377" s="15">
        <f t="shared" si="7"/>
        <v>0</v>
      </c>
      <c r="H377" s="9"/>
    </row>
    <row r="378" spans="1:8" ht="33" customHeight="1" x14ac:dyDescent="0.25">
      <c r="A378" s="26" t="s">
        <v>770</v>
      </c>
      <c r="B378" s="9" t="s">
        <v>664</v>
      </c>
      <c r="C378" s="33" t="s">
        <v>665</v>
      </c>
      <c r="D378" s="17" t="s">
        <v>955</v>
      </c>
      <c r="E378" s="16"/>
      <c r="F378" s="10">
        <v>7990</v>
      </c>
      <c r="G378" s="15">
        <f t="shared" si="7"/>
        <v>0</v>
      </c>
      <c r="H378" s="9"/>
    </row>
    <row r="379" spans="1:8" ht="33" customHeight="1" x14ac:dyDescent="0.25">
      <c r="A379" s="26" t="s">
        <v>770</v>
      </c>
      <c r="B379" s="9" t="s">
        <v>660</v>
      </c>
      <c r="C379" s="33" t="s">
        <v>661</v>
      </c>
      <c r="D379" s="17" t="s">
        <v>955</v>
      </c>
      <c r="E379" s="16"/>
      <c r="F379" s="10">
        <v>2990</v>
      </c>
      <c r="G379" s="15">
        <f t="shared" si="7"/>
        <v>0</v>
      </c>
      <c r="H379" s="9"/>
    </row>
    <row r="380" spans="1:8" ht="33" customHeight="1" x14ac:dyDescent="0.25">
      <c r="A380" s="26" t="s">
        <v>770</v>
      </c>
      <c r="B380" s="9" t="s">
        <v>668</v>
      </c>
      <c r="C380" s="33" t="s">
        <v>669</v>
      </c>
      <c r="D380" s="17" t="s">
        <v>955</v>
      </c>
      <c r="E380" s="16"/>
      <c r="F380" s="10">
        <v>770</v>
      </c>
      <c r="G380" s="15">
        <f t="shared" si="7"/>
        <v>0</v>
      </c>
      <c r="H380" s="9"/>
    </row>
    <row r="381" spans="1:8" ht="15" x14ac:dyDescent="0.25">
      <c r="A381" s="26" t="s">
        <v>770</v>
      </c>
      <c r="B381" s="9" t="s">
        <v>666</v>
      </c>
      <c r="C381" s="33" t="s">
        <v>667</v>
      </c>
      <c r="D381" s="17" t="s">
        <v>955</v>
      </c>
      <c r="E381" s="16"/>
      <c r="F381" s="10">
        <v>425</v>
      </c>
      <c r="G381" s="15">
        <f t="shared" si="7"/>
        <v>0</v>
      </c>
      <c r="H381" s="17"/>
    </row>
    <row r="382" spans="1:8" ht="33" customHeight="1" x14ac:dyDescent="0.25">
      <c r="A382" s="26" t="s">
        <v>770</v>
      </c>
      <c r="B382" s="9" t="s">
        <v>674</v>
      </c>
      <c r="C382" s="33" t="s">
        <v>675</v>
      </c>
      <c r="D382" s="17" t="s">
        <v>955</v>
      </c>
      <c r="E382" s="16"/>
      <c r="F382" s="10">
        <v>6990</v>
      </c>
      <c r="G382" s="15">
        <f t="shared" si="7"/>
        <v>0</v>
      </c>
      <c r="H382" s="9"/>
    </row>
    <row r="383" spans="1:8" ht="33" customHeight="1" x14ac:dyDescent="0.25">
      <c r="A383" s="26" t="s">
        <v>770</v>
      </c>
      <c r="B383" s="9" t="s">
        <v>670</v>
      </c>
      <c r="C383" s="33" t="s">
        <v>671</v>
      </c>
      <c r="D383" s="17" t="s">
        <v>955</v>
      </c>
      <c r="E383" s="16"/>
      <c r="F383" s="10">
        <v>10990</v>
      </c>
      <c r="G383" s="15">
        <f t="shared" si="7"/>
        <v>0</v>
      </c>
      <c r="H383" s="9"/>
    </row>
    <row r="384" spans="1:8" ht="33" customHeight="1" x14ac:dyDescent="0.25">
      <c r="A384" s="26" t="s">
        <v>676</v>
      </c>
      <c r="B384" s="9" t="s">
        <v>677</v>
      </c>
      <c r="C384" s="33" t="s">
        <v>678</v>
      </c>
      <c r="D384" s="17" t="s">
        <v>955</v>
      </c>
      <c r="E384" s="16"/>
      <c r="F384" s="10">
        <v>735</v>
      </c>
      <c r="G384" s="15">
        <f t="shared" si="7"/>
        <v>0</v>
      </c>
      <c r="H384" s="9"/>
    </row>
    <row r="385" spans="1:8" ht="33" customHeight="1" x14ac:dyDescent="0.25">
      <c r="A385" s="26" t="s">
        <v>676</v>
      </c>
      <c r="B385" s="9" t="s">
        <v>679</v>
      </c>
      <c r="C385" s="33" t="s">
        <v>680</v>
      </c>
      <c r="D385" s="17" t="s">
        <v>955</v>
      </c>
      <c r="E385" s="16"/>
      <c r="F385" s="10">
        <v>985</v>
      </c>
      <c r="G385" s="15">
        <f t="shared" si="7"/>
        <v>0</v>
      </c>
      <c r="H385" s="9"/>
    </row>
    <row r="386" spans="1:8" ht="33" customHeight="1" x14ac:dyDescent="0.25">
      <c r="A386" s="26" t="s">
        <v>681</v>
      </c>
      <c r="B386" s="9" t="s">
        <v>682</v>
      </c>
      <c r="C386" s="33" t="s">
        <v>683</v>
      </c>
      <c r="D386" s="17" t="s">
        <v>973</v>
      </c>
      <c r="E386" s="16"/>
      <c r="F386" s="10">
        <v>599</v>
      </c>
      <c r="G386" s="15">
        <f t="shared" si="7"/>
        <v>0</v>
      </c>
      <c r="H386" s="9"/>
    </row>
    <row r="387" spans="1:8" ht="33" customHeight="1" x14ac:dyDescent="0.25">
      <c r="A387" s="26" t="s">
        <v>681</v>
      </c>
      <c r="B387" s="9" t="s">
        <v>684</v>
      </c>
      <c r="C387" s="33" t="s">
        <v>685</v>
      </c>
      <c r="D387" s="17" t="s">
        <v>973</v>
      </c>
      <c r="E387" s="16"/>
      <c r="F387" s="10">
        <v>139</v>
      </c>
      <c r="G387" s="15">
        <f t="shared" ref="G387:G418" si="8">E387*F387</f>
        <v>0</v>
      </c>
      <c r="H387" s="9"/>
    </row>
    <row r="388" spans="1:8" ht="33" customHeight="1" x14ac:dyDescent="0.25">
      <c r="A388" s="26" t="s">
        <v>681</v>
      </c>
      <c r="B388" s="9" t="s">
        <v>698</v>
      </c>
      <c r="C388" s="33" t="s">
        <v>699</v>
      </c>
      <c r="D388" s="17" t="s">
        <v>973</v>
      </c>
      <c r="E388" s="16"/>
      <c r="F388" s="10">
        <v>80</v>
      </c>
      <c r="G388" s="15">
        <f t="shared" si="8"/>
        <v>0</v>
      </c>
      <c r="H388" s="9"/>
    </row>
    <row r="389" spans="1:8" ht="33" customHeight="1" x14ac:dyDescent="0.25">
      <c r="A389" s="26" t="s">
        <v>681</v>
      </c>
      <c r="B389" s="9" t="s">
        <v>688</v>
      </c>
      <c r="C389" s="33" t="s">
        <v>689</v>
      </c>
      <c r="D389" s="17" t="s">
        <v>973</v>
      </c>
      <c r="E389" s="16"/>
      <c r="F389" s="10">
        <v>1599</v>
      </c>
      <c r="G389" s="15">
        <f t="shared" si="8"/>
        <v>0</v>
      </c>
      <c r="H389" s="9"/>
    </row>
    <row r="390" spans="1:8" ht="33" customHeight="1" x14ac:dyDescent="0.25">
      <c r="A390" s="26" t="s">
        <v>681</v>
      </c>
      <c r="B390" s="9" t="s">
        <v>690</v>
      </c>
      <c r="C390" s="33" t="s">
        <v>691</v>
      </c>
      <c r="D390" s="17" t="s">
        <v>973</v>
      </c>
      <c r="E390" s="16"/>
      <c r="F390" s="10">
        <v>2650</v>
      </c>
      <c r="G390" s="15">
        <f t="shared" si="8"/>
        <v>0</v>
      </c>
      <c r="H390" s="9"/>
    </row>
    <row r="391" spans="1:8" ht="33" customHeight="1" x14ac:dyDescent="0.25">
      <c r="A391" s="26" t="s">
        <v>681</v>
      </c>
      <c r="B391" s="9" t="s">
        <v>692</v>
      </c>
      <c r="C391" s="33" t="s">
        <v>693</v>
      </c>
      <c r="D391" s="17" t="s">
        <v>973</v>
      </c>
      <c r="E391" s="16"/>
      <c r="F391" s="10">
        <v>672</v>
      </c>
      <c r="G391" s="15">
        <f t="shared" si="8"/>
        <v>0</v>
      </c>
      <c r="H391" s="9"/>
    </row>
    <row r="392" spans="1:8" ht="33" customHeight="1" x14ac:dyDescent="0.25">
      <c r="A392" s="26" t="s">
        <v>681</v>
      </c>
      <c r="B392" s="9" t="s">
        <v>694</v>
      </c>
      <c r="C392" s="33" t="s">
        <v>695</v>
      </c>
      <c r="D392" s="17" t="s">
        <v>973</v>
      </c>
      <c r="E392" s="16"/>
      <c r="F392" s="10">
        <v>229</v>
      </c>
      <c r="G392" s="15">
        <f t="shared" si="8"/>
        <v>0</v>
      </c>
      <c r="H392" s="9"/>
    </row>
    <row r="393" spans="1:8" ht="33" customHeight="1" x14ac:dyDescent="0.25">
      <c r="A393" s="26" t="s">
        <v>681</v>
      </c>
      <c r="B393" s="9" t="s">
        <v>696</v>
      </c>
      <c r="C393" s="33" t="s">
        <v>697</v>
      </c>
      <c r="D393" s="17" t="s">
        <v>973</v>
      </c>
      <c r="E393" s="16"/>
      <c r="F393" s="10">
        <v>34</v>
      </c>
      <c r="G393" s="15">
        <f t="shared" si="8"/>
        <v>0</v>
      </c>
      <c r="H393" s="9"/>
    </row>
    <row r="394" spans="1:8" ht="33" customHeight="1" x14ac:dyDescent="0.25">
      <c r="A394" s="26" t="s">
        <v>681</v>
      </c>
      <c r="B394" s="9" t="s">
        <v>700</v>
      </c>
      <c r="C394" s="33" t="s">
        <v>701</v>
      </c>
      <c r="D394" s="17" t="s">
        <v>973</v>
      </c>
      <c r="E394" s="16"/>
      <c r="F394" s="10">
        <v>189.9</v>
      </c>
      <c r="G394" s="15">
        <f t="shared" si="8"/>
        <v>0</v>
      </c>
      <c r="H394" s="9"/>
    </row>
    <row r="395" spans="1:8" ht="33" customHeight="1" x14ac:dyDescent="0.25">
      <c r="A395" s="28" t="s">
        <v>681</v>
      </c>
      <c r="B395" s="9" t="s">
        <v>702</v>
      </c>
      <c r="C395" s="33" t="s">
        <v>699</v>
      </c>
      <c r="D395" s="17" t="s">
        <v>973</v>
      </c>
      <c r="E395" s="16"/>
      <c r="F395" s="10">
        <v>80</v>
      </c>
      <c r="G395" s="15">
        <f t="shared" si="8"/>
        <v>0</v>
      </c>
      <c r="H395" s="9"/>
    </row>
    <row r="396" spans="1:8" ht="33" customHeight="1" x14ac:dyDescent="0.25">
      <c r="A396" s="28" t="s">
        <v>681</v>
      </c>
      <c r="B396" s="9" t="s">
        <v>703</v>
      </c>
      <c r="C396" s="33" t="s">
        <v>704</v>
      </c>
      <c r="D396" s="17" t="s">
        <v>973</v>
      </c>
      <c r="E396" s="16"/>
      <c r="F396" s="10">
        <v>52</v>
      </c>
      <c r="G396" s="15">
        <f t="shared" si="8"/>
        <v>0</v>
      </c>
      <c r="H396" s="9"/>
    </row>
    <row r="397" spans="1:8" ht="33" customHeight="1" x14ac:dyDescent="0.25">
      <c r="A397" s="28" t="s">
        <v>681</v>
      </c>
      <c r="B397" s="9" t="s">
        <v>705</v>
      </c>
      <c r="C397" s="33" t="s">
        <v>706</v>
      </c>
      <c r="D397" s="17" t="s">
        <v>973</v>
      </c>
      <c r="E397" s="16"/>
      <c r="F397" s="10">
        <v>477</v>
      </c>
      <c r="G397" s="15">
        <f t="shared" si="8"/>
        <v>0</v>
      </c>
      <c r="H397" s="9"/>
    </row>
    <row r="398" spans="1:8" ht="33" customHeight="1" x14ac:dyDescent="0.25">
      <c r="A398" s="28" t="s">
        <v>681</v>
      </c>
      <c r="B398" s="9" t="s">
        <v>707</v>
      </c>
      <c r="C398" s="33" t="s">
        <v>708</v>
      </c>
      <c r="D398" s="17" t="s">
        <v>973</v>
      </c>
      <c r="E398" s="16"/>
      <c r="F398" s="10">
        <v>380</v>
      </c>
      <c r="G398" s="15">
        <f t="shared" si="8"/>
        <v>0</v>
      </c>
      <c r="H398" s="9"/>
    </row>
    <row r="399" spans="1:8" ht="33" customHeight="1" x14ac:dyDescent="0.25">
      <c r="A399" s="28" t="s">
        <v>681</v>
      </c>
      <c r="B399" s="9" t="s">
        <v>686</v>
      </c>
      <c r="C399" s="33" t="s">
        <v>687</v>
      </c>
      <c r="D399" s="17" t="s">
        <v>973</v>
      </c>
      <c r="E399" s="16"/>
      <c r="F399" s="10">
        <v>1291</v>
      </c>
      <c r="G399" s="15">
        <f t="shared" si="8"/>
        <v>0</v>
      </c>
      <c r="H399" s="9"/>
    </row>
    <row r="400" spans="1:8" ht="33" customHeight="1" x14ac:dyDescent="0.25">
      <c r="A400" s="28" t="s">
        <v>771</v>
      </c>
      <c r="B400" s="9" t="s">
        <v>709</v>
      </c>
      <c r="C400" s="33" t="s">
        <v>710</v>
      </c>
      <c r="D400" s="17" t="s">
        <v>260</v>
      </c>
      <c r="E400" s="16"/>
      <c r="F400" s="10">
        <v>1229</v>
      </c>
      <c r="G400" s="15">
        <f t="shared" si="8"/>
        <v>0</v>
      </c>
      <c r="H400" s="9"/>
    </row>
    <row r="401" spans="1:8" ht="33" customHeight="1" x14ac:dyDescent="0.25">
      <c r="A401" s="28" t="s">
        <v>771</v>
      </c>
      <c r="B401" s="9" t="s">
        <v>711</v>
      </c>
      <c r="C401" s="33" t="s">
        <v>712</v>
      </c>
      <c r="D401" s="17" t="s">
        <v>750</v>
      </c>
      <c r="E401" s="16"/>
      <c r="F401" s="10">
        <v>550</v>
      </c>
      <c r="G401" s="15">
        <f t="shared" si="8"/>
        <v>0</v>
      </c>
      <c r="H401" s="9"/>
    </row>
    <row r="402" spans="1:8" ht="33" customHeight="1" x14ac:dyDescent="0.25">
      <c r="A402" s="28" t="s">
        <v>713</v>
      </c>
      <c r="B402" s="9" t="s">
        <v>714</v>
      </c>
      <c r="C402" s="33" t="s">
        <v>715</v>
      </c>
      <c r="D402" s="22" t="s">
        <v>445</v>
      </c>
      <c r="E402" s="16"/>
      <c r="F402" s="10">
        <v>7000</v>
      </c>
      <c r="G402" s="15">
        <f t="shared" si="8"/>
        <v>0</v>
      </c>
      <c r="H402" s="9"/>
    </row>
    <row r="403" spans="1:8" ht="33" customHeight="1" x14ac:dyDescent="0.25">
      <c r="A403" s="28" t="s">
        <v>713</v>
      </c>
      <c r="B403" s="9" t="s">
        <v>716</v>
      </c>
      <c r="C403" s="33" t="s">
        <v>717</v>
      </c>
      <c r="D403" s="22" t="s">
        <v>445</v>
      </c>
      <c r="E403" s="16"/>
      <c r="F403" s="10">
        <v>15000</v>
      </c>
      <c r="G403" s="15">
        <f t="shared" si="8"/>
        <v>0</v>
      </c>
      <c r="H403" s="9"/>
    </row>
    <row r="404" spans="1:8" ht="33" customHeight="1" x14ac:dyDescent="0.25">
      <c r="A404" s="28" t="s">
        <v>713</v>
      </c>
      <c r="B404" s="9" t="s">
        <v>718</v>
      </c>
      <c r="C404" s="33" t="s">
        <v>719</v>
      </c>
      <c r="D404" s="17" t="s">
        <v>445</v>
      </c>
      <c r="E404" s="16"/>
      <c r="F404" s="10">
        <v>27000</v>
      </c>
      <c r="G404" s="15">
        <f t="shared" si="8"/>
        <v>0</v>
      </c>
      <c r="H404" s="9"/>
    </row>
    <row r="405" spans="1:8" ht="33" customHeight="1" x14ac:dyDescent="0.25">
      <c r="A405" s="28" t="s">
        <v>713</v>
      </c>
      <c r="B405" s="9" t="s">
        <v>724</v>
      </c>
      <c r="C405" s="33" t="s">
        <v>725</v>
      </c>
      <c r="D405" s="22" t="s">
        <v>445</v>
      </c>
      <c r="E405" s="16"/>
      <c r="F405" s="10">
        <v>8000</v>
      </c>
      <c r="G405" s="15">
        <f t="shared" si="8"/>
        <v>0</v>
      </c>
      <c r="H405" s="9"/>
    </row>
    <row r="406" spans="1:8" ht="33" customHeight="1" x14ac:dyDescent="0.25">
      <c r="A406" s="28" t="s">
        <v>713</v>
      </c>
      <c r="B406" s="9" t="s">
        <v>720</v>
      </c>
      <c r="C406" s="33" t="s">
        <v>721</v>
      </c>
      <c r="D406" s="22" t="s">
        <v>445</v>
      </c>
      <c r="E406" s="16"/>
      <c r="F406" s="10">
        <v>17000</v>
      </c>
      <c r="G406" s="15">
        <f t="shared" si="8"/>
        <v>0</v>
      </c>
      <c r="H406" s="9"/>
    </row>
    <row r="407" spans="1:8" ht="33" customHeight="1" x14ac:dyDescent="0.25">
      <c r="A407" s="28" t="s">
        <v>713</v>
      </c>
      <c r="B407" s="9" t="s">
        <v>722</v>
      </c>
      <c r="C407" s="33" t="s">
        <v>723</v>
      </c>
      <c r="D407" s="22" t="s">
        <v>445</v>
      </c>
      <c r="E407" s="16"/>
      <c r="F407" s="10">
        <v>29000</v>
      </c>
      <c r="G407" s="15">
        <f t="shared" si="8"/>
        <v>0</v>
      </c>
      <c r="H407" s="9"/>
    </row>
    <row r="408" spans="1:8" ht="33" customHeight="1" x14ac:dyDescent="0.25">
      <c r="A408" s="30" t="s">
        <v>726</v>
      </c>
      <c r="B408" s="9" t="s">
        <v>803</v>
      </c>
      <c r="C408" s="33" t="s">
        <v>944</v>
      </c>
      <c r="D408" s="17" t="s">
        <v>959</v>
      </c>
      <c r="E408" s="16"/>
      <c r="F408" s="10">
        <v>60</v>
      </c>
      <c r="G408" s="22"/>
      <c r="H408" s="9"/>
    </row>
    <row r="409" spans="1:8" ht="33" customHeight="1" x14ac:dyDescent="0.25">
      <c r="A409" s="30" t="s">
        <v>726</v>
      </c>
      <c r="B409" s="9" t="s">
        <v>731</v>
      </c>
      <c r="C409" s="33" t="s">
        <v>732</v>
      </c>
      <c r="D409" s="17" t="s">
        <v>963</v>
      </c>
      <c r="E409" s="16"/>
      <c r="F409" s="10">
        <v>120</v>
      </c>
      <c r="G409" s="22"/>
      <c r="H409" s="9"/>
    </row>
    <row r="410" spans="1:8" ht="33" customHeight="1" x14ac:dyDescent="0.25">
      <c r="A410" s="30" t="s">
        <v>726</v>
      </c>
      <c r="B410" s="9" t="s">
        <v>733</v>
      </c>
      <c r="C410" s="33" t="s">
        <v>734</v>
      </c>
      <c r="D410" s="17" t="s">
        <v>963</v>
      </c>
      <c r="E410" s="16"/>
      <c r="F410" s="10">
        <v>114</v>
      </c>
      <c r="G410" s="22"/>
      <c r="H410" s="9"/>
    </row>
    <row r="411" spans="1:8" ht="33" customHeight="1" x14ac:dyDescent="0.25">
      <c r="A411" s="30" t="s">
        <v>726</v>
      </c>
      <c r="B411" s="9" t="s">
        <v>729</v>
      </c>
      <c r="C411" s="33" t="s">
        <v>730</v>
      </c>
      <c r="D411" s="17" t="s">
        <v>750</v>
      </c>
      <c r="E411" s="16"/>
      <c r="F411" s="10">
        <v>40</v>
      </c>
      <c r="G411" s="22"/>
      <c r="H411" s="9"/>
    </row>
    <row r="412" spans="1:8" ht="33" customHeight="1" x14ac:dyDescent="0.25">
      <c r="A412" s="30" t="s">
        <v>726</v>
      </c>
      <c r="B412" s="9" t="s">
        <v>727</v>
      </c>
      <c r="C412" s="33" t="s">
        <v>728</v>
      </c>
      <c r="D412" s="17" t="s">
        <v>972</v>
      </c>
      <c r="E412" s="16"/>
      <c r="F412" s="10">
        <v>55</v>
      </c>
      <c r="G412" s="22"/>
      <c r="H412" s="9"/>
    </row>
    <row r="413" spans="1:8" ht="33" customHeight="1" x14ac:dyDescent="0.25">
      <c r="A413" s="30"/>
      <c r="B413" s="9"/>
      <c r="C413" s="29"/>
      <c r="D413" s="22"/>
      <c r="E413" s="16"/>
      <c r="F413" s="10"/>
      <c r="G413" s="22"/>
      <c r="H413" s="9"/>
    </row>
    <row r="414" spans="1:8" ht="33" customHeight="1" x14ac:dyDescent="0.25">
      <c r="A414" s="30"/>
      <c r="B414" s="9"/>
      <c r="C414" s="29"/>
      <c r="D414" s="22"/>
      <c r="E414" s="16"/>
      <c r="F414" s="10"/>
      <c r="G414" s="22"/>
      <c r="H414" s="9"/>
    </row>
    <row r="415" spans="1:8" ht="33" customHeight="1" x14ac:dyDescent="0.25">
      <c r="A415" s="30"/>
      <c r="B415" s="9"/>
      <c r="C415" s="29"/>
      <c r="D415" s="22"/>
      <c r="E415" s="16"/>
      <c r="F415" s="10"/>
      <c r="G415" s="22"/>
      <c r="H415" s="9"/>
    </row>
    <row r="416" spans="1:8" ht="33" customHeight="1" x14ac:dyDescent="0.25">
      <c r="A416" s="30"/>
      <c r="B416" s="9"/>
      <c r="C416" s="29"/>
      <c r="D416" s="22"/>
      <c r="E416" s="16"/>
      <c r="F416" s="10"/>
      <c r="G416" s="22"/>
      <c r="H416" s="9"/>
    </row>
  </sheetData>
  <autoFilter ref="A5:H412" xr:uid="{00000000-0001-0000-0000-000000000000}">
    <sortState xmlns:xlrd2="http://schemas.microsoft.com/office/spreadsheetml/2017/richdata2" ref="A6:H412">
      <sortCondition ref="A5:A412"/>
    </sortState>
  </autoFilter>
  <mergeCells count="5">
    <mergeCell ref="A1:B3"/>
    <mergeCell ref="D3:H3"/>
    <mergeCell ref="C1:C2"/>
    <mergeCell ref="D1:H1"/>
    <mergeCell ref="D2:H2"/>
  </mergeCells>
  <hyperlinks>
    <hyperlink ref="D3" r:id="rId1" xr:uid="{81E3B713-39F9-4821-A8C2-8201CC112199}"/>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E4F21D46FE714788C452A96DFDC62F" ma:contentTypeVersion="17" ma:contentTypeDescription="Creare un nuovo documento." ma:contentTypeScope="" ma:versionID="4dbbef36f5011825f44dff195687a098">
  <xsd:schema xmlns:xsd="http://www.w3.org/2001/XMLSchema" xmlns:xs="http://www.w3.org/2001/XMLSchema" xmlns:p="http://schemas.microsoft.com/office/2006/metadata/properties" xmlns:ns2="cf67b2f7-040a-4311-8545-914481ed747d" xmlns:ns3="9e645e76-96f2-4c93-b483-bf6c65d927fc" targetNamespace="http://schemas.microsoft.com/office/2006/metadata/properties" ma:root="true" ma:fieldsID="ac3527bd68b7665270c5ce74358032fb" ns2:_="" ns3:_="">
    <xsd:import namespace="cf67b2f7-040a-4311-8545-914481ed747d"/>
    <xsd:import namespace="9e645e76-96f2-4c93-b483-bf6c65d927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Definitivo"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67b2f7-040a-4311-8545-914481ed74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0d19b61e-1598-4c6c-b437-9719ebbc557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Definitivo" ma:index="22" nillable="true" ma:displayName="Definitivo" ma:default="1" ma:format="Dropdown" ma:internalName="Definitivo">
      <xsd:simpleType>
        <xsd:restriction base="dms:Boolea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645e76-96f2-4c93-b483-bf6c65d927fc"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0f544667-1822-4cce-afd6-f65a2add804b}" ma:internalName="TaxCatchAll" ma:showField="CatchAllData" ma:web="9e645e76-96f2-4c93-b483-bf6c65d927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67b2f7-040a-4311-8545-914481ed747d">
      <Terms xmlns="http://schemas.microsoft.com/office/infopath/2007/PartnerControls"/>
    </lcf76f155ced4ddcb4097134ff3c332f>
    <TaxCatchAll xmlns="9e645e76-96f2-4c93-b483-bf6c65d927fc" xsi:nil="true"/>
    <Definitivo xmlns="cf67b2f7-040a-4311-8545-914481ed747d">true</Definitiv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350BA3-16A6-469E-81A6-ABA2568527C1}"/>
</file>

<file path=customXml/itemProps2.xml><?xml version="1.0" encoding="utf-8"?>
<ds:datastoreItem xmlns:ds="http://schemas.openxmlformats.org/officeDocument/2006/customXml" ds:itemID="{72E51D91-84C0-49AA-8C50-77B72CDFFE79}">
  <ds:schemaRefs>
    <ds:schemaRef ds:uri="http://schemas.microsoft.com/office/2006/metadata/properties"/>
    <ds:schemaRef ds:uri="http://schemas.microsoft.com/office/infopath/2007/PartnerControls"/>
    <ds:schemaRef ds:uri="c09d8105-767a-4abd-8754-fb45dba78cf1"/>
    <ds:schemaRef ds:uri="828bb141-6da6-426f-96be-0cfe35e0cec0"/>
  </ds:schemaRefs>
</ds:datastoreItem>
</file>

<file path=customXml/itemProps3.xml><?xml version="1.0" encoding="utf-8"?>
<ds:datastoreItem xmlns:ds="http://schemas.openxmlformats.org/officeDocument/2006/customXml" ds:itemID="{8CFDFEB6-0DFE-46FA-A977-C1F1FA67C1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Matrice CPIA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Cervi</dc:creator>
  <cp:keywords/>
  <dc:description/>
  <cp:lastModifiedBy>Andrea Cervi</cp:lastModifiedBy>
  <cp:revision/>
  <dcterms:created xsi:type="dcterms:W3CDTF">2015-06-05T18:17:20Z</dcterms:created>
  <dcterms:modified xsi:type="dcterms:W3CDTF">2024-10-31T10:43:08Z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0x01010066E4F21D46FE714788C452A96DFDC62F</vt:lpwstr>
  </property>
  <property fmtid="{D5CDD505-2E9C-101B-9397-08002B2CF9AE}" pid="3" name="MediaServiceImageTags">
    <vt:lpwstr/>
  </property>
</Properties>
</file>